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hidePivotFieldList="1" defaultThemeVersion="166925"/>
  <mc:AlternateContent xmlns:mc="http://schemas.openxmlformats.org/markup-compatibility/2006">
    <mc:Choice Requires="x15">
      <x15ac:absPath xmlns:x15ac="http://schemas.microsoft.com/office/spreadsheetml/2010/11/ac" url="C:\Users\Admin\Desktop\รายงานอาสาปศุสัตว์ประจำเดือน\"/>
    </mc:Choice>
  </mc:AlternateContent>
  <xr:revisionPtr revIDLastSave="0" documentId="13_ncr:1_{B5FDC104-4A5F-48F3-989D-3436EA98551B}" xr6:coauthVersionLast="36" xr6:coauthVersionMax="47" xr10:uidLastSave="{00000000-0000-0000-0000-000000000000}"/>
  <bookViews>
    <workbookView xWindow="0" yWindow="0" windowWidth="17970" windowHeight="5895" activeTab="5" xr2:uid="{E43A8702-34E5-477A-A311-1ACFA66FBDE9}"/>
  </bookViews>
  <sheets>
    <sheet name="ทุกจังหวัดและทุกอำเภอ" sheetId="1" r:id="rId1"/>
    <sheet name="Sheet1" sheetId="7" r:id="rId2"/>
    <sheet name="Sheet3" sheetId="9" r:id="rId3"/>
    <sheet name="Sheet2" sheetId="10" r:id="rId4"/>
    <sheet name="Sheet4" sheetId="11" r:id="rId5"/>
    <sheet name="DASH" sheetId="6" r:id="rId6"/>
    <sheet name="DATA" sheetId="3" state="hidden" r:id="rId7"/>
    <sheet name="เขตพื้นที่" sheetId="5" state="hidden" r:id="rId8"/>
  </sheets>
  <definedNames>
    <definedName name="_xlchart.v5.0" hidden="1">DASH!$D$3</definedName>
    <definedName name="_xlchart.v5.1" hidden="1">DASH!$D$4:$D$80</definedName>
    <definedName name="_xlchart.v5.2" hidden="1">DASH!$E$3</definedName>
    <definedName name="_xlchart.v5.3" hidden="1">DASH!$E$4:$E$80</definedName>
    <definedName name="_xlnm.Print_Titles" localSheetId="0">ทุกจังหวัดและทุกอำเภอ!$4:$4</definedName>
    <definedName name="Slicer_เขตพื้นที่">#N/A</definedName>
  </definedNames>
  <calcPr calcId="191029"/>
  <pivotCaches>
    <pivotCache cacheId="20"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98" i="11" l="1"/>
  <c r="C998" i="11"/>
  <c r="D989" i="11"/>
  <c r="C989" i="11"/>
  <c r="D974" i="11"/>
  <c r="C974" i="11"/>
  <c r="D962" i="11"/>
  <c r="C962" i="11"/>
  <c r="D953" i="11"/>
  <c r="C953" i="11"/>
  <c r="D927" i="11"/>
  <c r="C927" i="11"/>
  <c r="D908" i="11"/>
  <c r="C908" i="11"/>
  <c r="D900" i="11"/>
  <c r="C900" i="11"/>
  <c r="D874" i="11"/>
  <c r="C874" i="11"/>
  <c r="D865" i="11"/>
  <c r="C865" i="11"/>
  <c r="D855" i="11"/>
  <c r="C855" i="11"/>
  <c r="D834" i="11"/>
  <c r="C834" i="11"/>
  <c r="D826" i="11"/>
  <c r="C826" i="11"/>
  <c r="D819" i="11"/>
  <c r="C819" i="11"/>
  <c r="D809" i="11"/>
  <c r="C809" i="11"/>
  <c r="D799" i="11"/>
  <c r="C799" i="11"/>
  <c r="D781" i="11"/>
  <c r="C781" i="11"/>
  <c r="D761" i="11"/>
  <c r="C761" i="11"/>
  <c r="D750" i="11"/>
  <c r="C750" i="11"/>
  <c r="D743" i="11"/>
  <c r="C743" i="11"/>
  <c r="D733" i="11"/>
  <c r="C733" i="11"/>
  <c r="D719" i="11"/>
  <c r="C719" i="11"/>
  <c r="D715" i="11"/>
  <c r="C715" i="11"/>
  <c r="D711" i="11"/>
  <c r="C711" i="11"/>
  <c r="D704" i="11"/>
  <c r="C704" i="11"/>
  <c r="D696" i="11"/>
  <c r="C696" i="11"/>
  <c r="D679" i="11"/>
  <c r="C679" i="11"/>
  <c r="D660" i="11"/>
  <c r="C660" i="11"/>
  <c r="D637" i="11"/>
  <c r="C637" i="11"/>
  <c r="D628" i="11"/>
  <c r="C628" i="11"/>
  <c r="D614" i="11"/>
  <c r="C614" i="11"/>
  <c r="D602" i="11"/>
  <c r="C602" i="11"/>
  <c r="D581" i="11"/>
  <c r="C581" i="11"/>
  <c r="D570" i="11"/>
  <c r="C570" i="11"/>
  <c r="D561" i="11"/>
  <c r="C561" i="11"/>
  <c r="D555" i="11"/>
  <c r="C555" i="11"/>
  <c r="D545" i="11"/>
  <c r="C545" i="11"/>
  <c r="D536" i="11"/>
  <c r="C536" i="11"/>
  <c r="D528" i="11"/>
  <c r="C528" i="11"/>
  <c r="D514" i="11"/>
  <c r="C514" i="11"/>
  <c r="D510" i="11"/>
  <c r="C510" i="11"/>
  <c r="D500" i="11"/>
  <c r="C500" i="11"/>
  <c r="D487" i="11"/>
  <c r="C487" i="11"/>
  <c r="D475" i="11"/>
  <c r="C475" i="11"/>
  <c r="D466" i="11"/>
  <c r="C466" i="11"/>
  <c r="D456" i="11"/>
  <c r="C456" i="11"/>
  <c r="D439" i="11"/>
  <c r="C439" i="11"/>
  <c r="D426" i="11"/>
  <c r="C426" i="11"/>
  <c r="D418" i="11"/>
  <c r="C418" i="11"/>
  <c r="D409" i="11"/>
  <c r="C409" i="11"/>
  <c r="D401" i="11"/>
  <c r="C401" i="11"/>
  <c r="D377" i="11"/>
  <c r="C377" i="11"/>
  <c r="D368" i="11"/>
  <c r="C368" i="11"/>
  <c r="D352" i="11"/>
  <c r="C352" i="11"/>
  <c r="D338" i="11"/>
  <c r="C338" i="11"/>
  <c r="D331" i="11"/>
  <c r="C331" i="11"/>
  <c r="D315" i="11"/>
  <c r="C315" i="11"/>
  <c r="D291" i="11"/>
  <c r="C291" i="11"/>
  <c r="D258" i="11"/>
  <c r="C258" i="11"/>
  <c r="D245" i="11"/>
  <c r="C245" i="11"/>
  <c r="D237" i="11"/>
  <c r="C237" i="11"/>
  <c r="D232" i="11"/>
  <c r="C232" i="11"/>
  <c r="D222" i="11"/>
  <c r="C222" i="11"/>
  <c r="D214" i="11"/>
  <c r="C214" i="11"/>
  <c r="D203" i="11"/>
  <c r="C203" i="11"/>
  <c r="D194" i="11"/>
  <c r="C194" i="11"/>
  <c r="D177" i="11"/>
  <c r="C177" i="11"/>
  <c r="D168" i="11"/>
  <c r="C168" i="11"/>
  <c r="D156" i="11"/>
  <c r="C156" i="11"/>
  <c r="D144" i="11"/>
  <c r="C144" i="11"/>
  <c r="D133" i="11"/>
  <c r="C133" i="11"/>
  <c r="D106" i="11"/>
  <c r="C106" i="11"/>
  <c r="D97" i="11"/>
  <c r="C97" i="11"/>
  <c r="D85" i="11"/>
  <c r="C85" i="11"/>
  <c r="D66" i="11"/>
  <c r="C66" i="11"/>
  <c r="D52" i="11"/>
  <c r="C52" i="11"/>
  <c r="D1" i="11"/>
  <c r="C1" i="11"/>
  <c r="D79" i="7" l="1"/>
  <c r="B79" i="7"/>
  <c r="B4" i="3" l="1"/>
  <c r="D4" i="3" s="1"/>
  <c r="B80" i="3"/>
  <c r="D80" i="3" s="1"/>
  <c r="B79" i="3"/>
  <c r="D79" i="3" s="1"/>
  <c r="B78" i="3"/>
  <c r="D78" i="3" s="1"/>
  <c r="B77" i="3"/>
  <c r="D77" i="3" s="1"/>
  <c r="B76" i="3"/>
  <c r="D76" i="3" s="1"/>
  <c r="B75" i="3"/>
  <c r="D75" i="3" s="1"/>
  <c r="B74" i="3"/>
  <c r="D74" i="3" s="1"/>
  <c r="B73" i="3"/>
  <c r="D73" i="3" s="1"/>
  <c r="B72" i="3"/>
  <c r="D72" i="3" s="1"/>
  <c r="B71" i="3"/>
  <c r="D71" i="3" s="1"/>
  <c r="B70" i="3"/>
  <c r="D70" i="3" s="1"/>
  <c r="B69" i="3"/>
  <c r="D69" i="3" s="1"/>
  <c r="B68" i="3"/>
  <c r="D68" i="3" s="1"/>
  <c r="B67" i="3"/>
  <c r="D67" i="3" s="1"/>
  <c r="B66" i="3"/>
  <c r="D66" i="3" s="1"/>
  <c r="B65" i="3"/>
  <c r="D65" i="3" s="1"/>
  <c r="B64" i="3"/>
  <c r="D64" i="3" s="1"/>
  <c r="B63" i="3"/>
  <c r="D63" i="3" s="1"/>
  <c r="B62" i="3"/>
  <c r="D62" i="3" s="1"/>
  <c r="B61" i="3"/>
  <c r="D61" i="3" s="1"/>
  <c r="B60" i="3"/>
  <c r="D60" i="3" s="1"/>
  <c r="B59" i="3"/>
  <c r="D59" i="3" s="1"/>
  <c r="B58" i="3"/>
  <c r="D58" i="3" s="1"/>
  <c r="B57" i="3"/>
  <c r="D57" i="3" s="1"/>
  <c r="B56" i="3"/>
  <c r="D56" i="3" s="1"/>
  <c r="B55" i="3"/>
  <c r="D55" i="3" s="1"/>
  <c r="B54" i="3"/>
  <c r="D54" i="3" s="1"/>
  <c r="B53" i="3"/>
  <c r="D53" i="3" s="1"/>
  <c r="B52" i="3"/>
  <c r="D52" i="3" s="1"/>
  <c r="B51" i="3"/>
  <c r="D51" i="3" s="1"/>
  <c r="B50" i="3"/>
  <c r="D50" i="3" s="1"/>
  <c r="B49" i="3"/>
  <c r="D49" i="3" s="1"/>
  <c r="B48" i="3"/>
  <c r="D48" i="3" s="1"/>
  <c r="B47" i="3"/>
  <c r="D47" i="3" s="1"/>
  <c r="B46" i="3"/>
  <c r="D46" i="3" s="1"/>
  <c r="B45" i="3"/>
  <c r="D45" i="3" s="1"/>
  <c r="B44" i="3"/>
  <c r="D44" i="3" s="1"/>
  <c r="B43" i="3"/>
  <c r="D43" i="3" s="1"/>
  <c r="B42" i="3"/>
  <c r="D42" i="3" s="1"/>
  <c r="B41" i="3"/>
  <c r="D41" i="3" s="1"/>
  <c r="B40" i="3"/>
  <c r="D40" i="3" s="1"/>
  <c r="B39" i="3"/>
  <c r="D39" i="3" s="1"/>
  <c r="B38" i="3"/>
  <c r="D38" i="3" s="1"/>
  <c r="B37" i="3"/>
  <c r="D37" i="3" s="1"/>
  <c r="B36" i="3"/>
  <c r="D36" i="3" s="1"/>
  <c r="B35" i="3"/>
  <c r="D35" i="3" s="1"/>
  <c r="B34" i="3"/>
  <c r="D34" i="3" s="1"/>
  <c r="B33" i="3"/>
  <c r="D33" i="3" s="1"/>
  <c r="B32" i="3"/>
  <c r="D32" i="3" s="1"/>
  <c r="B31" i="3"/>
  <c r="D31" i="3" s="1"/>
  <c r="B30" i="3"/>
  <c r="D30" i="3" s="1"/>
  <c r="B29" i="3"/>
  <c r="D29" i="3" s="1"/>
  <c r="B28" i="3"/>
  <c r="D28" i="3" s="1"/>
  <c r="B27" i="3"/>
  <c r="D27" i="3" s="1"/>
  <c r="B26" i="3"/>
  <c r="D26" i="3" s="1"/>
  <c r="B25" i="3"/>
  <c r="D25" i="3" s="1"/>
  <c r="B24" i="3"/>
  <c r="D24" i="3" s="1"/>
  <c r="B23" i="3"/>
  <c r="D23" i="3" s="1"/>
  <c r="B22" i="3"/>
  <c r="D22" i="3" s="1"/>
  <c r="B21" i="3"/>
  <c r="D21" i="3" s="1"/>
  <c r="B20" i="3"/>
  <c r="D20" i="3" s="1"/>
  <c r="B19" i="3"/>
  <c r="D19" i="3" s="1"/>
  <c r="B18" i="3"/>
  <c r="D18" i="3" s="1"/>
  <c r="B17" i="3"/>
  <c r="D17" i="3" s="1"/>
  <c r="B16" i="3"/>
  <c r="D16" i="3" s="1"/>
  <c r="B15" i="3"/>
  <c r="D15" i="3" s="1"/>
  <c r="B14" i="3"/>
  <c r="D14" i="3" s="1"/>
  <c r="B13" i="3"/>
  <c r="D13" i="3" s="1"/>
  <c r="B12" i="3"/>
  <c r="D12" i="3" s="1"/>
  <c r="B11" i="3"/>
  <c r="D11" i="3" s="1"/>
  <c r="B10" i="3"/>
  <c r="D10" i="3" s="1"/>
  <c r="B9" i="3"/>
  <c r="D9" i="3" s="1"/>
  <c r="B8" i="3"/>
  <c r="D8" i="3" s="1"/>
  <c r="B7" i="3"/>
  <c r="D7" i="3" s="1"/>
  <c r="B6" i="3"/>
  <c r="D6" i="3" s="1"/>
  <c r="B5" i="3"/>
  <c r="D5" i="3" s="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4" i="3"/>
  <c r="D683" i="1"/>
  <c r="C54" i="3" s="1"/>
  <c r="C683" i="1"/>
  <c r="D664" i="1"/>
  <c r="C53" i="3" s="1"/>
  <c r="C664" i="1"/>
  <c r="D641" i="1"/>
  <c r="C52" i="3" s="1"/>
  <c r="C641" i="1"/>
  <c r="D632" i="1"/>
  <c r="C51" i="3" s="1"/>
  <c r="C632" i="1"/>
  <c r="D618" i="1"/>
  <c r="C50" i="3" s="1"/>
  <c r="C618" i="1"/>
  <c r="D606" i="1"/>
  <c r="C49" i="3" s="1"/>
  <c r="C606" i="1"/>
  <c r="D700" i="1"/>
  <c r="C55" i="3" s="1"/>
  <c r="C700" i="1"/>
  <c r="D708" i="1"/>
  <c r="C56" i="3" s="1"/>
  <c r="C708" i="1"/>
  <c r="D715" i="1"/>
  <c r="C57" i="3" s="1"/>
  <c r="C715" i="1"/>
  <c r="D719" i="1"/>
  <c r="C58" i="3" s="1"/>
  <c r="C719" i="1"/>
  <c r="D723" i="1"/>
  <c r="C59" i="3" s="1"/>
  <c r="C723" i="1"/>
  <c r="D737" i="1"/>
  <c r="C60" i="3" s="1"/>
  <c r="C737" i="1"/>
  <c r="D747" i="1" l="1"/>
  <c r="C61" i="3" s="1"/>
  <c r="C747" i="1"/>
  <c r="D754" i="1" l="1"/>
  <c r="C62" i="3" s="1"/>
  <c r="C754" i="1"/>
  <c r="D765" i="1"/>
  <c r="C63" i="3" s="1"/>
  <c r="C765" i="1"/>
  <c r="D785" i="1"/>
  <c r="C64" i="3" s="1"/>
  <c r="C785" i="1"/>
  <c r="D803" i="1"/>
  <c r="C65" i="3" s="1"/>
  <c r="C803" i="1"/>
  <c r="D813" i="1"/>
  <c r="C66" i="3" s="1"/>
  <c r="C813" i="1"/>
  <c r="D823" i="1"/>
  <c r="C67" i="3" s="1"/>
  <c r="C823" i="1"/>
  <c r="D830" i="1"/>
  <c r="C68" i="3" s="1"/>
  <c r="C830" i="1"/>
  <c r="D838" i="1"/>
  <c r="C69" i="3" s="1"/>
  <c r="C838" i="1"/>
  <c r="D859" i="1"/>
  <c r="C70" i="3" s="1"/>
  <c r="C859" i="1"/>
  <c r="D869" i="1"/>
  <c r="C71" i="3" s="1"/>
  <c r="C869" i="1"/>
  <c r="D878" i="1"/>
  <c r="C72" i="3" s="1"/>
  <c r="C878" i="1"/>
  <c r="D904" i="1"/>
  <c r="C73" i="3" s="1"/>
  <c r="C904" i="1"/>
  <c r="D912" i="1"/>
  <c r="C74" i="3" s="1"/>
  <c r="C912" i="1"/>
  <c r="D931" i="1"/>
  <c r="C75" i="3" s="1"/>
  <c r="C931" i="1"/>
  <c r="D957" i="1"/>
  <c r="C76" i="3" s="1"/>
  <c r="C957" i="1"/>
  <c r="D966" i="1"/>
  <c r="C77" i="3" s="1"/>
  <c r="C966" i="1"/>
  <c r="D978" i="1"/>
  <c r="C78" i="3" s="1"/>
  <c r="C978" i="1"/>
  <c r="D993" i="1"/>
  <c r="C79" i="3" s="1"/>
  <c r="C993" i="1"/>
  <c r="D1002" i="1"/>
  <c r="C80" i="3" s="1"/>
  <c r="C1002" i="1"/>
  <c r="D585" i="1"/>
  <c r="C48" i="3" s="1"/>
  <c r="C585" i="1"/>
  <c r="D574" i="1"/>
  <c r="C47" i="3" s="1"/>
  <c r="C574" i="1"/>
  <c r="D565" i="1"/>
  <c r="C46" i="3" s="1"/>
  <c r="C565" i="1"/>
  <c r="D559" i="1"/>
  <c r="C45" i="3" s="1"/>
  <c r="C559" i="1"/>
  <c r="D549" i="1"/>
  <c r="C44" i="3" s="1"/>
  <c r="C549" i="1"/>
  <c r="D540" i="1"/>
  <c r="C43" i="3" s="1"/>
  <c r="C540" i="1"/>
  <c r="D532" i="1"/>
  <c r="C42" i="3" s="1"/>
  <c r="C532" i="1"/>
  <c r="D518" i="1"/>
  <c r="C41" i="3" s="1"/>
  <c r="C518" i="1"/>
  <c r="D514" i="1"/>
  <c r="C40" i="3" s="1"/>
  <c r="C514" i="1"/>
  <c r="D504" i="1"/>
  <c r="C39" i="3" s="1"/>
  <c r="C504" i="1"/>
  <c r="D491" i="1"/>
  <c r="C38" i="3" s="1"/>
  <c r="C491" i="1"/>
  <c r="D479" i="1"/>
  <c r="C37" i="3" s="1"/>
  <c r="C479" i="1"/>
  <c r="D470" i="1"/>
  <c r="C36" i="3" s="1"/>
  <c r="C470" i="1"/>
  <c r="D460" i="1"/>
  <c r="C35" i="3" s="1"/>
  <c r="C460" i="1"/>
  <c r="D443" i="1"/>
  <c r="C34" i="3" s="1"/>
  <c r="C443" i="1"/>
  <c r="D430" i="1"/>
  <c r="C33" i="3" s="1"/>
  <c r="C430" i="1"/>
  <c r="D422" i="1"/>
  <c r="C32" i="3" s="1"/>
  <c r="C422" i="1"/>
  <c r="D413" i="1"/>
  <c r="C31" i="3" s="1"/>
  <c r="C413" i="1"/>
  <c r="D405" i="1"/>
  <c r="C30" i="3" s="1"/>
  <c r="C405" i="1"/>
  <c r="D381" i="1"/>
  <c r="C29" i="3" s="1"/>
  <c r="C381" i="1"/>
  <c r="D372" i="1"/>
  <c r="C28" i="3" s="1"/>
  <c r="C372" i="1"/>
  <c r="D356" i="1"/>
  <c r="C27" i="3" s="1"/>
  <c r="C356" i="1"/>
  <c r="D342" i="1"/>
  <c r="C26" i="3" s="1"/>
  <c r="C342" i="1"/>
  <c r="D335" i="1"/>
  <c r="C25" i="3" s="1"/>
  <c r="C335" i="1"/>
  <c r="D319" i="1"/>
  <c r="C24" i="3" s="1"/>
  <c r="C319" i="1"/>
  <c r="D295" i="1"/>
  <c r="C23" i="3" s="1"/>
  <c r="C295" i="1"/>
  <c r="D262" i="1"/>
  <c r="C22" i="3" s="1"/>
  <c r="C262" i="1"/>
  <c r="D249" i="1"/>
  <c r="C21" i="3" s="1"/>
  <c r="C249" i="1"/>
  <c r="D241" i="1"/>
  <c r="C20" i="3" s="1"/>
  <c r="C241" i="1"/>
  <c r="D236" i="1"/>
  <c r="C19" i="3" s="1"/>
  <c r="C236" i="1"/>
  <c r="D226" i="1"/>
  <c r="C18" i="3" s="1"/>
  <c r="C226" i="1"/>
  <c r="D218" i="1"/>
  <c r="C17" i="3" s="1"/>
  <c r="C218" i="1"/>
  <c r="D207" i="1"/>
  <c r="C16" i="3" s="1"/>
  <c r="C207" i="1"/>
  <c r="D198" i="1"/>
  <c r="C15" i="3" s="1"/>
  <c r="C198" i="1"/>
  <c r="D181" i="1"/>
  <c r="C14" i="3" s="1"/>
  <c r="C181" i="1"/>
  <c r="D172" i="1"/>
  <c r="C13" i="3" s="1"/>
  <c r="C172" i="1"/>
  <c r="D160" i="1"/>
  <c r="C12" i="3" s="1"/>
  <c r="C160" i="1"/>
  <c r="D148" i="1"/>
  <c r="C11" i="3" s="1"/>
  <c r="C148" i="1"/>
  <c r="D137" i="1"/>
  <c r="C10" i="3" s="1"/>
  <c r="C137" i="1"/>
  <c r="D110" i="1"/>
  <c r="C9" i="3" s="1"/>
  <c r="C110" i="1"/>
  <c r="D101" i="1"/>
  <c r="C8" i="3" s="1"/>
  <c r="C101" i="1"/>
  <c r="D89" i="1"/>
  <c r="C7" i="3" s="1"/>
  <c r="C89" i="1"/>
  <c r="D70" i="1"/>
  <c r="C6" i="3" s="1"/>
  <c r="C70" i="1"/>
  <c r="D56" i="1"/>
  <c r="C5" i="3" s="1"/>
  <c r="C56" i="1"/>
  <c r="D5" i="1"/>
  <c r="C4" i="3" s="1"/>
  <c r="C5" i="1"/>
</calcChain>
</file>

<file path=xl/sharedStrings.xml><?xml version="1.0" encoding="utf-8"?>
<sst xmlns="http://schemas.openxmlformats.org/spreadsheetml/2006/main" count="2501" uniqueCount="1025">
  <si>
    <t>รายงานการบันทึกข้อมูลอาสาสมัครเกษตร (อกษ.) สาขาอาสาปศุสัตว์</t>
  </si>
  <si>
    <t>ลำดับ</t>
  </si>
  <si>
    <t>จังหวัด/อำเภอ</t>
  </si>
  <si>
    <t>เป้าหมาย
(ราย)</t>
  </si>
  <si>
    <t>บันทึกในระบบ
(ราย)</t>
  </si>
  <si>
    <t>กรุงเทพมหานคร</t>
  </si>
  <si>
    <t>เขตหนองจอก</t>
  </si>
  <si>
    <t>เขตบางเขน</t>
  </si>
  <si>
    <t>เขตบางกะปิ</t>
  </si>
  <si>
    <t>เขตดุสิต</t>
  </si>
  <si>
    <t>เขตบางรัก</t>
  </si>
  <si>
    <t>เขตปทุมวัน</t>
  </si>
  <si>
    <t>เขตป้อมปราบศัตรูพ่าย</t>
  </si>
  <si>
    <t>เขตบางซื่อ</t>
  </si>
  <si>
    <t>เขตพระนคร</t>
  </si>
  <si>
    <t>เขตพระโขนง</t>
  </si>
  <si>
    <t>เขตมีนบุรี</t>
  </si>
  <si>
    <t>เขตลาดกระบัง</t>
  </si>
  <si>
    <t>เขตยานนาวา</t>
  </si>
  <si>
    <t>เขตสัมพันธวงศ์</t>
  </si>
  <si>
    <t>เขตพญาไท</t>
  </si>
  <si>
    <t>เขตธนบุรี</t>
  </si>
  <si>
    <t>เขตบางกอกใหญ่</t>
  </si>
  <si>
    <t>เขตห้วยขวาง</t>
  </si>
  <si>
    <t>เขตคลองสาน</t>
  </si>
  <si>
    <t>เขตตลิ่งชัน</t>
  </si>
  <si>
    <t>เขตบางกอกน้อย</t>
  </si>
  <si>
    <t>เขตบางขุนเทียน</t>
  </si>
  <si>
    <t>เขตภาษีเจริญ</t>
  </si>
  <si>
    <t>เขตหนองแขม</t>
  </si>
  <si>
    <t>เขตราษฎร์บูรณะ</t>
  </si>
  <si>
    <t>เขตบางพลัด</t>
  </si>
  <si>
    <t>เขตดินแดง</t>
  </si>
  <si>
    <t>เขตบึงกุ่ม</t>
  </si>
  <si>
    <t>เขตสาทร</t>
  </si>
  <si>
    <t>เขตจตุจักร</t>
  </si>
  <si>
    <t>เขตบางคอแหลม</t>
  </si>
  <si>
    <t>เขตประเวศ</t>
  </si>
  <si>
    <t>เขตคลองเตย</t>
  </si>
  <si>
    <t>เขตสวนหลวง</t>
  </si>
  <si>
    <t>เขตจอมทอง</t>
  </si>
  <si>
    <t>เขตดอนเมือง</t>
  </si>
  <si>
    <t>เขตราชเทวี</t>
  </si>
  <si>
    <t>เขตลาดพร้าว</t>
  </si>
  <si>
    <t>เขตวัฒนา</t>
  </si>
  <si>
    <t>เขตบางแค</t>
  </si>
  <si>
    <t>เขตหลักสี่</t>
  </si>
  <si>
    <t>เขตสายไหม</t>
  </si>
  <si>
    <t>เขตคันนายาว</t>
  </si>
  <si>
    <t>เขตสะพานสูง</t>
  </si>
  <si>
    <t>เขตวังทองหลาง</t>
  </si>
  <si>
    <t>เขตคลองสามวา</t>
  </si>
  <si>
    <t>เขตบางนา</t>
  </si>
  <si>
    <t>เขตทวีวัฒนา</t>
  </si>
  <si>
    <t>เขตทุ่งครุ</t>
  </si>
  <si>
    <t>เขตบางบอน</t>
  </si>
  <si>
    <t>กาญจนบุรี</t>
  </si>
  <si>
    <t>เมืองกาญจนบุรี</t>
  </si>
  <si>
    <t>ไทรโยค</t>
  </si>
  <si>
    <t>บ่อพลอย</t>
  </si>
  <si>
    <t>ศรีสวัสดิ์</t>
  </si>
  <si>
    <t>ท่ามะกา</t>
  </si>
  <si>
    <t>ท่าม่วง</t>
  </si>
  <si>
    <t>ทองผาภูมิ</t>
  </si>
  <si>
    <t>สังขละบุรี</t>
  </si>
  <si>
    <t>พนมทวน</t>
  </si>
  <si>
    <t>เลาขวัญ</t>
  </si>
  <si>
    <t>ด่านมะขามเตี้ย</t>
  </si>
  <si>
    <t>หนองปรือ</t>
  </si>
  <si>
    <t>ห้วยกระเจา</t>
  </si>
  <si>
    <t>กาฬสินธุ์</t>
  </si>
  <si>
    <t>เมืองกาฬสินธุ์</t>
  </si>
  <si>
    <t>นามน</t>
  </si>
  <si>
    <t>กมลาไสย</t>
  </si>
  <si>
    <t>ร่องคำ</t>
  </si>
  <si>
    <t>กุฉินารายณ์</t>
  </si>
  <si>
    <t>เขาวง</t>
  </si>
  <si>
    <t>ยางตลาด</t>
  </si>
  <si>
    <t>ห้วยเม็ก</t>
  </si>
  <si>
    <t>สหัสขันธ์</t>
  </si>
  <si>
    <t>คำม่วง</t>
  </si>
  <si>
    <t>ท่าคันโท</t>
  </si>
  <si>
    <t>หนองกุงศรี</t>
  </si>
  <si>
    <t>สมเด็จ</t>
  </si>
  <si>
    <t>ห้วยผึ้ง</t>
  </si>
  <si>
    <t>สามชัย</t>
  </si>
  <si>
    <t>นาคู</t>
  </si>
  <si>
    <t>ดอนจาน</t>
  </si>
  <si>
    <t>ฆ้องชัย</t>
  </si>
  <si>
    <t>กำแพงเพชร</t>
  </si>
  <si>
    <t>เมืองกำแพงเพชร</t>
  </si>
  <si>
    <t>ไทรงาม</t>
  </si>
  <si>
    <t>คลองลาน</t>
  </si>
  <si>
    <t>ขาณุวรลักษบุรี</t>
  </si>
  <si>
    <t>คลองขลุง</t>
  </si>
  <si>
    <t>พรานกระต่าย</t>
  </si>
  <si>
    <t>ลานกระบือ</t>
  </si>
  <si>
    <t>ทรายทองวัฒนา</t>
  </si>
  <si>
    <t>ปางศิลาทอง</t>
  </si>
  <si>
    <t>บึงสามัคคี</t>
  </si>
  <si>
    <t>โกสัมพีนคร</t>
  </si>
  <si>
    <t>กระบี่</t>
  </si>
  <si>
    <t>เมืองกระบี่</t>
  </si>
  <si>
    <t>เขาพนม</t>
  </si>
  <si>
    <t>เกาะลันตา</t>
  </si>
  <si>
    <t>คลองท่อม</t>
  </si>
  <si>
    <t>อ่าวลึก</t>
  </si>
  <si>
    <t>ปลายพระยา</t>
  </si>
  <si>
    <t>ลำทับ</t>
  </si>
  <si>
    <t>เหนือคลอง</t>
  </si>
  <si>
    <t>ขอนแก่น</t>
  </si>
  <si>
    <t>เมืองขอนแก่น</t>
  </si>
  <si>
    <t>บ้านฝาง</t>
  </si>
  <si>
    <t>พระยืน</t>
  </si>
  <si>
    <t>หนองเรือ</t>
  </si>
  <si>
    <t>ชุมแพ</t>
  </si>
  <si>
    <t>สีชมพู</t>
  </si>
  <si>
    <t>น้ำพอง</t>
  </si>
  <si>
    <t>อุบลรัตน์</t>
  </si>
  <si>
    <t>กระนวน</t>
  </si>
  <si>
    <t>บ้านไผ่</t>
  </si>
  <si>
    <t>เปือยน้อย</t>
  </si>
  <si>
    <t>พล</t>
  </si>
  <si>
    <t>แวงใหญ่</t>
  </si>
  <si>
    <t>แวงน้อย</t>
  </si>
  <si>
    <t>หนองสองห้อง</t>
  </si>
  <si>
    <t>ภูเวียง</t>
  </si>
  <si>
    <t>มัญจาคีรี</t>
  </si>
  <si>
    <t>ชนบท</t>
  </si>
  <si>
    <t>เขาสวนกวาง</t>
  </si>
  <si>
    <t>ภูผาม่าน</t>
  </si>
  <si>
    <t>ซำสูง</t>
  </si>
  <si>
    <t>โคกโพธิ์ไชย</t>
  </si>
  <si>
    <t>หนองนาคำ</t>
  </si>
  <si>
    <t>บ้านแฮด</t>
  </si>
  <si>
    <t>โนนศิลา</t>
  </si>
  <si>
    <t>เวียงเก่า</t>
  </si>
  <si>
    <t>จันทบุรี</t>
  </si>
  <si>
    <t>เมืองจันทบุรี</t>
  </si>
  <si>
    <t>ขลุง</t>
  </si>
  <si>
    <t>ท่าใหม่</t>
  </si>
  <si>
    <t>โป่งน้ำร้อน</t>
  </si>
  <si>
    <t>มะขาม</t>
  </si>
  <si>
    <t>แหลมสิงห์</t>
  </si>
  <si>
    <t>สอยดาว</t>
  </si>
  <si>
    <t>แก่งหางแมว</t>
  </si>
  <si>
    <t>นายายอาม</t>
  </si>
  <si>
    <t>เขาคิชฌกูฏ</t>
  </si>
  <si>
    <t>ฉะเชิงเทรา</t>
  </si>
  <si>
    <t>เมืองฉะเชิงเทรา</t>
  </si>
  <si>
    <t>บางคล้า</t>
  </si>
  <si>
    <t>บางน้ำเปรี้ยว</t>
  </si>
  <si>
    <t>บางปะกง</t>
  </si>
  <si>
    <t>บ้านโพธิ์</t>
  </si>
  <si>
    <t>พนมสารคาม</t>
  </si>
  <si>
    <t>ราชสาส์น</t>
  </si>
  <si>
    <t>สนามชัยเขต</t>
  </si>
  <si>
    <t>แปลงยาว</t>
  </si>
  <si>
    <t>ท่าตะเกียบ</t>
  </si>
  <si>
    <t>คลองเขื่อน</t>
  </si>
  <si>
    <t>ชลบุรี</t>
  </si>
  <si>
    <t>บ่อทอง</t>
  </si>
  <si>
    <t>เกาะจันทร์</t>
  </si>
  <si>
    <t>เมืองชลบุรี</t>
  </si>
  <si>
    <t>บ้านบึง</t>
  </si>
  <si>
    <t>หนองใหญ่</t>
  </si>
  <si>
    <t>บางละมุง</t>
  </si>
  <si>
    <t>พานทอง</t>
  </si>
  <si>
    <t>พนัสนิคม</t>
  </si>
  <si>
    <t>ศรีราชา</t>
  </si>
  <si>
    <t>เกาะสีชัง</t>
  </si>
  <si>
    <t>สัตหีบ</t>
  </si>
  <si>
    <t>ชัยนาท</t>
  </si>
  <si>
    <t>เมืองชัยนาท</t>
  </si>
  <si>
    <t>มโนรมย์</t>
  </si>
  <si>
    <t>วัดสิงห์</t>
  </si>
  <si>
    <t>สรรพยา</t>
  </si>
  <si>
    <t>สรรคบุรี</t>
  </si>
  <si>
    <t>หันคา</t>
  </si>
  <si>
    <t>หนองมะโมง</t>
  </si>
  <si>
    <t>เนินขาม</t>
  </si>
  <si>
    <t>ชัยภูมิ</t>
  </si>
  <si>
    <t>เมืองชัยภูมิ</t>
  </si>
  <si>
    <t>บ้านเขว้า</t>
  </si>
  <si>
    <t>คอนสวรรค์</t>
  </si>
  <si>
    <t>เกษตรสมบูรณ์</t>
  </si>
  <si>
    <t>หนองบัวแดง</t>
  </si>
  <si>
    <t>จัตุรัส</t>
  </si>
  <si>
    <t>บำเหน็จณรงค์</t>
  </si>
  <si>
    <t>หนองบัวระเหว</t>
  </si>
  <si>
    <t>เทพสถิต</t>
  </si>
  <si>
    <t>ภูเขียว</t>
  </si>
  <si>
    <t>บ้านแท่น</t>
  </si>
  <si>
    <t>แก้งคร้อ</t>
  </si>
  <si>
    <t>คอนสาร</t>
  </si>
  <si>
    <t>ภักดีชุมพล</t>
  </si>
  <si>
    <t>เนินสง่า</t>
  </si>
  <si>
    <t>ซับใหญ่</t>
  </si>
  <si>
    <t>ชุมพร</t>
  </si>
  <si>
    <t>เมืองชุมพร</t>
  </si>
  <si>
    <t>ท่าแซะ</t>
  </si>
  <si>
    <t>ปะทิว</t>
  </si>
  <si>
    <t>หลังสวน</t>
  </si>
  <si>
    <t>ละแม</t>
  </si>
  <si>
    <t>พะโต๊ะ</t>
  </si>
  <si>
    <t>สวี</t>
  </si>
  <si>
    <t>ทุ่งตะโก</t>
  </si>
  <si>
    <t>ตรัง</t>
  </si>
  <si>
    <t>เมืองตรัง</t>
  </si>
  <si>
    <t>กันตัง</t>
  </si>
  <si>
    <t>ย่านตาขาว</t>
  </si>
  <si>
    <t>ปะเหลียน</t>
  </si>
  <si>
    <t>สิเกา</t>
  </si>
  <si>
    <t>ห้วยยอด</t>
  </si>
  <si>
    <t>วังวิเศษ</t>
  </si>
  <si>
    <t>นาโยง</t>
  </si>
  <si>
    <t>รัษฎา</t>
  </si>
  <si>
    <t>หาดสำราญ</t>
  </si>
  <si>
    <t>ตราด</t>
  </si>
  <si>
    <t>เมืองตราด</t>
  </si>
  <si>
    <t>คลองใหญ่</t>
  </si>
  <si>
    <t>เขาสมิง</t>
  </si>
  <si>
    <t>บ่อไร่</t>
  </si>
  <si>
    <t>แหลมงอบ</t>
  </si>
  <si>
    <t>เกาะกูด</t>
  </si>
  <si>
    <t>เกาะช้าง</t>
  </si>
  <si>
    <t>ตาก</t>
  </si>
  <si>
    <t>เมืองตาก</t>
  </si>
  <si>
    <t>บ้านตาก</t>
  </si>
  <si>
    <t>สามเงา</t>
  </si>
  <si>
    <t>แม่ระมาด</t>
  </si>
  <si>
    <t>ท่าสองยาง</t>
  </si>
  <si>
    <t>แม่สอด</t>
  </si>
  <si>
    <t>พบพระ</t>
  </si>
  <si>
    <t>อุ้มผาง</t>
  </si>
  <si>
    <t>วังเจ้า</t>
  </si>
  <si>
    <t>นครนายก</t>
  </si>
  <si>
    <t>เมืองนครนายก</t>
  </si>
  <si>
    <t>ปากพลี</t>
  </si>
  <si>
    <t>บ้านนา</t>
  </si>
  <si>
    <t>องครักษ์</t>
  </si>
  <si>
    <t>นครปฐม</t>
  </si>
  <si>
    <t>เมืองนครปฐม</t>
  </si>
  <si>
    <t>กำแพงแสน</t>
  </si>
  <si>
    <t>นครชัยศรี</t>
  </si>
  <si>
    <t>ดอนตูม</t>
  </si>
  <si>
    <t>บางเลน</t>
  </si>
  <si>
    <t>สามพราน</t>
  </si>
  <si>
    <t>พุทธมณฑล</t>
  </si>
  <si>
    <t>นครพนม</t>
  </si>
  <si>
    <t>เมืองนครพนม</t>
  </si>
  <si>
    <t>ปลาปาก</t>
  </si>
  <si>
    <t>ท่าอุเทน</t>
  </si>
  <si>
    <t>บ้านแพง</t>
  </si>
  <si>
    <t>ธาตุพนม</t>
  </si>
  <si>
    <t>เรณูนคร</t>
  </si>
  <si>
    <t>นาแก</t>
  </si>
  <si>
    <t>ศรีสงคราม</t>
  </si>
  <si>
    <t>นาหว้า</t>
  </si>
  <si>
    <t>โพนสวรรค์</t>
  </si>
  <si>
    <t>นาทม</t>
  </si>
  <si>
    <t>วังยาง</t>
  </si>
  <si>
    <t>นครราชสีมา</t>
  </si>
  <si>
    <t>เมืองนครราชสีมา</t>
  </si>
  <si>
    <t>ครบุรี</t>
  </si>
  <si>
    <t>เสิงสาง</t>
  </si>
  <si>
    <t>คง</t>
  </si>
  <si>
    <t>บ้านเหลื่อม</t>
  </si>
  <si>
    <t>จักราช</t>
  </si>
  <si>
    <t>โชคชัย</t>
  </si>
  <si>
    <t>ด่านขุนทด</t>
  </si>
  <si>
    <t>โนนไทย</t>
  </si>
  <si>
    <t>โนนสูง</t>
  </si>
  <si>
    <t>ขามสะแกแสง</t>
  </si>
  <si>
    <t>บัวใหญ่</t>
  </si>
  <si>
    <t>ประทาย</t>
  </si>
  <si>
    <t>ปักธงชัย</t>
  </si>
  <si>
    <t>พิมาย</t>
  </si>
  <si>
    <t>ห้วยแถลง</t>
  </si>
  <si>
    <t>ชุมพวง</t>
  </si>
  <si>
    <t>สูงเนิน</t>
  </si>
  <si>
    <t>ขามทะเลสอ</t>
  </si>
  <si>
    <t>สีคิ้ว</t>
  </si>
  <si>
    <t>ปากช่อง</t>
  </si>
  <si>
    <t>หนองบุญมาก</t>
  </si>
  <si>
    <t>แก้งสนามนาง</t>
  </si>
  <si>
    <t>โนนแดง</t>
  </si>
  <si>
    <t>วังน้ำเขียว</t>
  </si>
  <si>
    <t>เทพารักษ์</t>
  </si>
  <si>
    <t>เมืองยาง</t>
  </si>
  <si>
    <t>พระทองคำ</t>
  </si>
  <si>
    <t>บัวลาย</t>
  </si>
  <si>
    <t>สีดา</t>
  </si>
  <si>
    <t>เฉลิมพระเกียรติ</t>
  </si>
  <si>
    <t>ลำทะเมนชัย</t>
  </si>
  <si>
    <t>นครศรีธรรมราช</t>
  </si>
  <si>
    <t>เมืองนครศรีธรรมราช</t>
  </si>
  <si>
    <t>พรหมคีรี</t>
  </si>
  <si>
    <t>ลานสกา</t>
  </si>
  <si>
    <t>ฉวาง</t>
  </si>
  <si>
    <t>พิปูน</t>
  </si>
  <si>
    <t>เชียรใหญ่</t>
  </si>
  <si>
    <t>ชะอวด</t>
  </si>
  <si>
    <t>ท่าศาลา</t>
  </si>
  <si>
    <t>ทุ่งสง</t>
  </si>
  <si>
    <t>นาบอน</t>
  </si>
  <si>
    <t>ทุ่งใหญ่</t>
  </si>
  <si>
    <t>ปากพนัง</t>
  </si>
  <si>
    <t>ร่อนพิบูลย์</t>
  </si>
  <si>
    <t>สิชล</t>
  </si>
  <si>
    <t>ขนอม</t>
  </si>
  <si>
    <t>หัวไทร</t>
  </si>
  <si>
    <t>บางขัน</t>
  </si>
  <si>
    <t>ถ้ำพรรณรา</t>
  </si>
  <si>
    <t>จุฬาภรณ์</t>
  </si>
  <si>
    <t>พระพรหม</t>
  </si>
  <si>
    <t>นบพิตำ</t>
  </si>
  <si>
    <t>ช้างกลาง</t>
  </si>
  <si>
    <t>นครสวรรค์</t>
  </si>
  <si>
    <t>เมืองนครสวรรค์</t>
  </si>
  <si>
    <t>โกรกพระ</t>
  </si>
  <si>
    <t>ชุมแสง</t>
  </si>
  <si>
    <t>หนองบัว</t>
  </si>
  <si>
    <t>บรรพตพิสัย</t>
  </si>
  <si>
    <t>เก้าเลี้ยว</t>
  </si>
  <si>
    <t>ตาคลี</t>
  </si>
  <si>
    <t>ท่าตะโก</t>
  </si>
  <si>
    <t>ไพศาลี</t>
  </si>
  <si>
    <t>พยุหะคีรี</t>
  </si>
  <si>
    <t>ลาดยาว</t>
  </si>
  <si>
    <t>ตากฟ้า</t>
  </si>
  <si>
    <t>แม่วงก์</t>
  </si>
  <si>
    <t>แม่เปิน</t>
  </si>
  <si>
    <t>ชุมตาบง</t>
  </si>
  <si>
    <t>นนทบุรี</t>
  </si>
  <si>
    <t>เมืองนนทบุรี</t>
  </si>
  <si>
    <t>บางกรวย</t>
  </si>
  <si>
    <t>บางใหญ่</t>
  </si>
  <si>
    <t>บางบัวทอง</t>
  </si>
  <si>
    <t>ไทรน้อย</t>
  </si>
  <si>
    <t>ปากเกร็ด</t>
  </si>
  <si>
    <t>นราธิวาส</t>
  </si>
  <si>
    <t>เมืองนราธิวาส</t>
  </si>
  <si>
    <t>ตากใบ</t>
  </si>
  <si>
    <t>บาเจาะ</t>
  </si>
  <si>
    <t>ยี่งอ</t>
  </si>
  <si>
    <t>ระแงะ</t>
  </si>
  <si>
    <t>รือเสาะ</t>
  </si>
  <si>
    <t>ศรีสาคร</t>
  </si>
  <si>
    <t>แว้ง</t>
  </si>
  <si>
    <t>สุคิริน</t>
  </si>
  <si>
    <t>สุไหงโก-ลก</t>
  </si>
  <si>
    <t>สุไหงปาดี</t>
  </si>
  <si>
    <t>จะแนะ</t>
  </si>
  <si>
    <t>เจาะไอร้อง</t>
  </si>
  <si>
    <t>น่าน</t>
  </si>
  <si>
    <t>เมืองน่าน</t>
  </si>
  <si>
    <t>แม่จริม</t>
  </si>
  <si>
    <t>บ้านหลวง</t>
  </si>
  <si>
    <t>นาน้อย</t>
  </si>
  <si>
    <t>ปัว</t>
  </si>
  <si>
    <t>ท่าวังผา</t>
  </si>
  <si>
    <t>เวียงสา</t>
  </si>
  <si>
    <t>ทุ่งช้าง</t>
  </si>
  <si>
    <t>เชียงกลาง</t>
  </si>
  <si>
    <t>นาหมื่น</t>
  </si>
  <si>
    <t>สันติสุข</t>
  </si>
  <si>
    <t>บ่อเกลือ</t>
  </si>
  <si>
    <t>สองแคว</t>
  </si>
  <si>
    <t>ภูเพียง</t>
  </si>
  <si>
    <t>บึงกาฬ</t>
  </si>
  <si>
    <t>เมืองบึงกาฬ</t>
  </si>
  <si>
    <t>พรเจริญ</t>
  </si>
  <si>
    <t>โซ่พิสัย</t>
  </si>
  <si>
    <t>เซกา</t>
  </si>
  <si>
    <t>ปากคาด</t>
  </si>
  <si>
    <t>บึงโขงหลง</t>
  </si>
  <si>
    <t>ศรีวิไล</t>
  </si>
  <si>
    <t>บุ่งคล้า</t>
  </si>
  <si>
    <t>บุรีรัมย์</t>
  </si>
  <si>
    <t>เมืองบุรีรัมย์</t>
  </si>
  <si>
    <t>คูเมือง</t>
  </si>
  <si>
    <t>กระสัง</t>
  </si>
  <si>
    <t>นางรอง</t>
  </si>
  <si>
    <t>หนองกี่</t>
  </si>
  <si>
    <t>ละหานทราย</t>
  </si>
  <si>
    <t>ประโคนชัย</t>
  </si>
  <si>
    <t>บ้านกรวด</t>
  </si>
  <si>
    <t>พุทไธสง</t>
  </si>
  <si>
    <t>ลำปลายมาศ</t>
  </si>
  <si>
    <t>สตึก</t>
  </si>
  <si>
    <t>ปะคำ</t>
  </si>
  <si>
    <t>นาโพธิ์</t>
  </si>
  <si>
    <t>หนองหงส์</t>
  </si>
  <si>
    <t>พลับพลาชัย</t>
  </si>
  <si>
    <t>ห้วยราช</t>
  </si>
  <si>
    <t>โนนสุวรรณ</t>
  </si>
  <si>
    <t>ชำนิ</t>
  </si>
  <si>
    <t>บ้านใหม่ไชยพจน์</t>
  </si>
  <si>
    <t>โนนดินแดง</t>
  </si>
  <si>
    <t>บ้านด่าน</t>
  </si>
  <si>
    <t>แคนดง</t>
  </si>
  <si>
    <t>ปทุมธานี</t>
  </si>
  <si>
    <t>เมืองปทุมธานี</t>
  </si>
  <si>
    <t>คลองหลวง</t>
  </si>
  <si>
    <t>ธัญบุรี</t>
  </si>
  <si>
    <t>หนองเสือ</t>
  </si>
  <si>
    <t>ลาดหลุมแก้ว</t>
  </si>
  <si>
    <t>ลำลูกกา</t>
  </si>
  <si>
    <t>สามโคก</t>
  </si>
  <si>
    <t>ประจวบคีรีขันธ์</t>
  </si>
  <si>
    <t>เมืองประจวบคีรีขันธ์</t>
  </si>
  <si>
    <t>กุยบุรี</t>
  </si>
  <si>
    <t>ทับสะแก</t>
  </si>
  <si>
    <t>บางสะพาน</t>
  </si>
  <si>
    <t>บางสะพานน้อย</t>
  </si>
  <si>
    <t>ปราณบุรี</t>
  </si>
  <si>
    <t>หัวหิน</t>
  </si>
  <si>
    <t>สามร้อยยอด</t>
  </si>
  <si>
    <t>ปราจีนบุรี</t>
  </si>
  <si>
    <t>เมืองปราจีนบุรี</t>
  </si>
  <si>
    <t>กบินทร์บุรี</t>
  </si>
  <si>
    <t>นาดี</t>
  </si>
  <si>
    <t>บ้านสร้าง</t>
  </si>
  <si>
    <t>ประจันตคาม</t>
  </si>
  <si>
    <t>ศรีมหาโพธิ</t>
  </si>
  <si>
    <t>ศรีมโหสถ</t>
  </si>
  <si>
    <t>ปัตตานี</t>
  </si>
  <si>
    <t>เมืองปัตตานี</t>
  </si>
  <si>
    <t>โคกโพธิ์</t>
  </si>
  <si>
    <t>หนองจิก</t>
  </si>
  <si>
    <t>ปะนาเระ</t>
  </si>
  <si>
    <t>มายอ</t>
  </si>
  <si>
    <t>ทุ่งยางแดง</t>
  </si>
  <si>
    <t>สายบุรี</t>
  </si>
  <si>
    <t>ไม้แก่น</t>
  </si>
  <si>
    <t>ยะหริ่ง</t>
  </si>
  <si>
    <t>ยะรัง</t>
  </si>
  <si>
    <t>กะพ้อ</t>
  </si>
  <si>
    <t>แม่ลาน</t>
  </si>
  <si>
    <t>พระนครศรีอยุธยา</t>
  </si>
  <si>
    <t>ท่าเรือ</t>
  </si>
  <si>
    <t>นครหลวง</t>
  </si>
  <si>
    <t>บางไทร</t>
  </si>
  <si>
    <t>บางบาล</t>
  </si>
  <si>
    <t>บางปะอิน</t>
  </si>
  <si>
    <t>บางปะหัน</t>
  </si>
  <si>
    <t>ผักไห่</t>
  </si>
  <si>
    <t>ภาชี</t>
  </si>
  <si>
    <t>ลาดบัวหลวง</t>
  </si>
  <si>
    <t>วังน้อย</t>
  </si>
  <si>
    <t>เสนา</t>
  </si>
  <si>
    <t>บางซ้าย</t>
  </si>
  <si>
    <t>อุทัย</t>
  </si>
  <si>
    <t>มหาราช</t>
  </si>
  <si>
    <t>บ้านแพรก</t>
  </si>
  <si>
    <t>พะเยา</t>
  </si>
  <si>
    <t>เมืองพะเยา</t>
  </si>
  <si>
    <t>จุน</t>
  </si>
  <si>
    <t>เชียงคำ</t>
  </si>
  <si>
    <t>เชียงม่วน</t>
  </si>
  <si>
    <t>ดอกคำใต้</t>
  </si>
  <si>
    <t>ปง</t>
  </si>
  <si>
    <t>แม่ใจ</t>
  </si>
  <si>
    <t>ภูซาง</t>
  </si>
  <si>
    <t>ภูกามยาว</t>
  </si>
  <si>
    <t>พังงา</t>
  </si>
  <si>
    <t>เมืองพังงา</t>
  </si>
  <si>
    <t>เกาะยาว</t>
  </si>
  <si>
    <t>กะปง</t>
  </si>
  <si>
    <t>ตะกั่วทุ่ง</t>
  </si>
  <si>
    <t>ตะกั่วป่า</t>
  </si>
  <si>
    <t>คุระบุรี</t>
  </si>
  <si>
    <t>ทับปุด</t>
  </si>
  <si>
    <t>ท้ายเหมือง</t>
  </si>
  <si>
    <t>พัทลุง</t>
  </si>
  <si>
    <t>เมืองพัทลุง</t>
  </si>
  <si>
    <t>กงหรา</t>
  </si>
  <si>
    <t>เขาชัยสน</t>
  </si>
  <si>
    <t>ตะโหมด</t>
  </si>
  <si>
    <t>ควนขนุน</t>
  </si>
  <si>
    <t>ปากพะยูน</t>
  </si>
  <si>
    <t>ศรีบรรพต</t>
  </si>
  <si>
    <t>ป่าบอน</t>
  </si>
  <si>
    <t>บางแก้ว</t>
  </si>
  <si>
    <t>ป่าพะยอม</t>
  </si>
  <si>
    <t>ศรีนครินทร์</t>
  </si>
  <si>
    <t>พิจิตร</t>
  </si>
  <si>
    <t>เมืองพิจิตร</t>
  </si>
  <si>
    <t>วังทรายพูน</t>
  </si>
  <si>
    <t>โพธิ์ประทับช้าง</t>
  </si>
  <si>
    <t>ตะพานหิน</t>
  </si>
  <si>
    <t>บางมูลนาก</t>
  </si>
  <si>
    <t>โพทะเล</t>
  </si>
  <si>
    <t>สามง่าม</t>
  </si>
  <si>
    <t>ทับคล้อ</t>
  </si>
  <si>
    <t>สากเหล็ก</t>
  </si>
  <si>
    <t>บึงนาราง</t>
  </si>
  <si>
    <t>ดงเจริญ</t>
  </si>
  <si>
    <t>วชิรบารมี</t>
  </si>
  <si>
    <t>พิษณุโลก</t>
  </si>
  <si>
    <t>เมืองพิษณุโลก</t>
  </si>
  <si>
    <t>นครไทย</t>
  </si>
  <si>
    <t>ชาติตระการ</t>
  </si>
  <si>
    <t>บางระกำ</t>
  </si>
  <si>
    <t>บางกระทุ่ม</t>
  </si>
  <si>
    <t>พรหมพิราม</t>
  </si>
  <si>
    <t>วัดโบสถ์</t>
  </si>
  <si>
    <t>วังทอง</t>
  </si>
  <si>
    <t>เนินมะปราง</t>
  </si>
  <si>
    <t>ภูเก็ต</t>
  </si>
  <si>
    <t>เมืองภูเก็ต</t>
  </si>
  <si>
    <t>กะทู้</t>
  </si>
  <si>
    <t>ถลาง</t>
  </si>
  <si>
    <t>มหาสารคาม</t>
  </si>
  <si>
    <t>เมืองมหาสารคาม</t>
  </si>
  <si>
    <t>แกดำ</t>
  </si>
  <si>
    <t>โกสุมพิสัย</t>
  </si>
  <si>
    <t>กันทรวิชัย</t>
  </si>
  <si>
    <t>เชียงยืน</t>
  </si>
  <si>
    <t>บรบือ</t>
  </si>
  <si>
    <t>นาเชือก</t>
  </si>
  <si>
    <t>พยัคฆภูมิพิสัย</t>
  </si>
  <si>
    <t>วาปีปทุม</t>
  </si>
  <si>
    <t>นาดูน</t>
  </si>
  <si>
    <t>ยางสีสุราช</t>
  </si>
  <si>
    <t>กุดรัง</t>
  </si>
  <si>
    <t>ชื่นชม</t>
  </si>
  <si>
    <t>มุกดาหาร</t>
  </si>
  <si>
    <t>เมืองมุกดาหาร</t>
  </si>
  <si>
    <t>นิคมคำสร้อย</t>
  </si>
  <si>
    <t>ดอนตาล</t>
  </si>
  <si>
    <t>ดงหลวง</t>
  </si>
  <si>
    <t>คำชะอี</t>
  </si>
  <si>
    <t>หว้านใหญ่</t>
  </si>
  <si>
    <t>หนองสูง</t>
  </si>
  <si>
    <t>ยะลา</t>
  </si>
  <si>
    <t>เมืองยะลา</t>
  </si>
  <si>
    <t>เบตง</t>
  </si>
  <si>
    <t>บันนังสตา</t>
  </si>
  <si>
    <t>ธารโต</t>
  </si>
  <si>
    <t>ยะหา</t>
  </si>
  <si>
    <t>รามัน</t>
  </si>
  <si>
    <t>กาบัง</t>
  </si>
  <si>
    <t>กรงปินัง</t>
  </si>
  <si>
    <t>ยโสธร</t>
  </si>
  <si>
    <t>เมืองยโสธร</t>
  </si>
  <si>
    <t>ทรายมูล</t>
  </si>
  <si>
    <t>กุดชุม</t>
  </si>
  <si>
    <t>คำเขื่อนแก้ว</t>
  </si>
  <si>
    <t>ป่าติ้ว</t>
  </si>
  <si>
    <t>มหาชนะชัย</t>
  </si>
  <si>
    <t>ค้อวัง</t>
  </si>
  <si>
    <t>เลิงนกทา</t>
  </si>
  <si>
    <t>ไทยเจริญ</t>
  </si>
  <si>
    <t>ระนอง</t>
  </si>
  <si>
    <t>เมืองระนอง</t>
  </si>
  <si>
    <t>ละอุ่น</t>
  </si>
  <si>
    <t>กะเปอร์</t>
  </si>
  <si>
    <t>กระบุรี</t>
  </si>
  <si>
    <t>สุขสำราญ</t>
  </si>
  <si>
    <t>ระยอง</t>
  </si>
  <si>
    <t>เมืองระยอง</t>
  </si>
  <si>
    <t>บ้านฉาง</t>
  </si>
  <si>
    <t>แกลง</t>
  </si>
  <si>
    <t>วังจันทร์</t>
  </si>
  <si>
    <t>บ้านค่าย</t>
  </si>
  <si>
    <t>ปลวกแดง</t>
  </si>
  <si>
    <t>เขาชะเมา</t>
  </si>
  <si>
    <t>นิคมพัฒนา</t>
  </si>
  <si>
    <t>ราชบุรี</t>
  </si>
  <si>
    <t>เมืองราชบุรี</t>
  </si>
  <si>
    <t>จอมบึง</t>
  </si>
  <si>
    <t>สวนผึ้ง</t>
  </si>
  <si>
    <t>ดำเนินสะดวก</t>
  </si>
  <si>
    <t>บ้านโป่ง</t>
  </si>
  <si>
    <t>บางแพ</t>
  </si>
  <si>
    <t>โพธาราม</t>
  </si>
  <si>
    <t>ปากท่อ</t>
  </si>
  <si>
    <t>วัดเพลง</t>
  </si>
  <si>
    <t>บ้านคา</t>
  </si>
  <si>
    <t>ร้อยเอ็ด</t>
  </si>
  <si>
    <t>เมืองร้อยเอ็ด</t>
  </si>
  <si>
    <t>เกษตรวิสัย</t>
  </si>
  <si>
    <t>ปทุมรัตต์</t>
  </si>
  <si>
    <t>จตุรพักตรพิมาน</t>
  </si>
  <si>
    <t>ธวัชบุรี</t>
  </si>
  <si>
    <t>พนมไพร</t>
  </si>
  <si>
    <t>โพนทอง</t>
  </si>
  <si>
    <t>โพธิ์ชัย</t>
  </si>
  <si>
    <t>หนองพอก</t>
  </si>
  <si>
    <t>เสลภูมิ</t>
  </si>
  <si>
    <t>สุวรรณภูมิ</t>
  </si>
  <si>
    <t>เมืองสรวง</t>
  </si>
  <si>
    <t>โพนทราย</t>
  </si>
  <si>
    <t>อาจสามารถ</t>
  </si>
  <si>
    <t>เมยวดี</t>
  </si>
  <si>
    <t>ศรีสมเด็จ</t>
  </si>
  <si>
    <t>จังหาร</t>
  </si>
  <si>
    <t>เชียงขวัญ</t>
  </si>
  <si>
    <t>หนองฮี</t>
  </si>
  <si>
    <t>ทุ่งเขาหลวง</t>
  </si>
  <si>
    <t>ลพบุรี</t>
  </si>
  <si>
    <t>เมืองลพบุรี</t>
  </si>
  <si>
    <t>พัฒนานิคม</t>
  </si>
  <si>
    <t>โคกสำโรง</t>
  </si>
  <si>
    <t>ชัยบาดาล</t>
  </si>
  <si>
    <t>ท่าวุ้ง</t>
  </si>
  <si>
    <t>บ้านหมี่</t>
  </si>
  <si>
    <t>ท่าหลวง</t>
  </si>
  <si>
    <t>สระโบสถ์</t>
  </si>
  <si>
    <t>โคกเจริญ</t>
  </si>
  <si>
    <t>ลำสนธิ</t>
  </si>
  <si>
    <t>หนองม่วง</t>
  </si>
  <si>
    <t>ลำปาง</t>
  </si>
  <si>
    <t>เมืองลำปาง</t>
  </si>
  <si>
    <t>แม่เมาะ</t>
  </si>
  <si>
    <t>เกาะคา</t>
  </si>
  <si>
    <t>เสริมงาม</t>
  </si>
  <si>
    <t>งาว</t>
  </si>
  <si>
    <t>แจ้ห่ม</t>
  </si>
  <si>
    <t>วังเหนือ</t>
  </si>
  <si>
    <t>เถิน</t>
  </si>
  <si>
    <t>แม่พริก</t>
  </si>
  <si>
    <t>แม่ทะ</t>
  </si>
  <si>
    <t>สบปราบ</t>
  </si>
  <si>
    <t>ห้างฉัตร</t>
  </si>
  <si>
    <t>เมืองปาน</t>
  </si>
  <si>
    <t>ลำพูน</t>
  </si>
  <si>
    <t>เมืองลำพูน</t>
  </si>
  <si>
    <t>แม่ทา</t>
  </si>
  <si>
    <t>บ้านโฮ่ง</t>
  </si>
  <si>
    <t>ลี้</t>
  </si>
  <si>
    <t>ทุ่งหัวช้าง</t>
  </si>
  <si>
    <t>ป่าซาง</t>
  </si>
  <si>
    <t>บ้านธิ</t>
  </si>
  <si>
    <t>เวียงหนองล่อง</t>
  </si>
  <si>
    <t>ศรีสะเกษ</t>
  </si>
  <si>
    <t>เมืองศรีสะเกษ</t>
  </si>
  <si>
    <t>ยางชุมน้อย</t>
  </si>
  <si>
    <t>กันทรารมย์</t>
  </si>
  <si>
    <t>กันทรลักษ์</t>
  </si>
  <si>
    <t>ขุขันธ์</t>
  </si>
  <si>
    <t>ไพรบึง</t>
  </si>
  <si>
    <t>ปรางค์กู่</t>
  </si>
  <si>
    <t>ขุนหาญ</t>
  </si>
  <si>
    <t>ราษีไศล</t>
  </si>
  <si>
    <t>อุทุมพรพิสัย</t>
  </si>
  <si>
    <t>บึงบูรพ์</t>
  </si>
  <si>
    <t>ห้วยทับทัน</t>
  </si>
  <si>
    <t>โนนคูณ</t>
  </si>
  <si>
    <t>ศรีรัตนะ</t>
  </si>
  <si>
    <t>น้ำเกลี้ยง</t>
  </si>
  <si>
    <t>วังหิน</t>
  </si>
  <si>
    <t>ภูสิงห์</t>
  </si>
  <si>
    <t>เมืองจันทร์</t>
  </si>
  <si>
    <t>เบญจลักษ์</t>
  </si>
  <si>
    <t>พยุห์</t>
  </si>
  <si>
    <t>โพธิ์ศรีสุวรรณ</t>
  </si>
  <si>
    <t>ศิลาลาด</t>
  </si>
  <si>
    <t>สกลนคร</t>
  </si>
  <si>
    <t>เมืองสกลนคร</t>
  </si>
  <si>
    <t>กุสุมาลย์</t>
  </si>
  <si>
    <t>กุดบาก</t>
  </si>
  <si>
    <t>พรรณานิคม</t>
  </si>
  <si>
    <t>พังโคน</t>
  </si>
  <si>
    <t>วาริชภูมิ</t>
  </si>
  <si>
    <t>นิคมน้ำอูน</t>
  </si>
  <si>
    <t>วานรนิวาส</t>
  </si>
  <si>
    <t>คำตากล้า</t>
  </si>
  <si>
    <t>บ้านม่วง</t>
  </si>
  <si>
    <t>อากาศอำนวย</t>
  </si>
  <si>
    <t>สว่างแดนดิน</t>
  </si>
  <si>
    <t>ส่องดาว</t>
  </si>
  <si>
    <t>เต่างอย</t>
  </si>
  <si>
    <t>โคกศรีสุพรรณ</t>
  </si>
  <si>
    <t>เจริญศิลป์</t>
  </si>
  <si>
    <t>โพนนาแก้ว</t>
  </si>
  <si>
    <t>ภูพาน</t>
  </si>
  <si>
    <t>สงขลา</t>
  </si>
  <si>
    <t>เมืองสงขลา</t>
  </si>
  <si>
    <t>สทิงพระ</t>
  </si>
  <si>
    <t>จะนะ</t>
  </si>
  <si>
    <t>นาทวี</t>
  </si>
  <si>
    <t>เทพา</t>
  </si>
  <si>
    <t>สะบ้าย้อย</t>
  </si>
  <si>
    <t>ระโนด</t>
  </si>
  <si>
    <t>กระแสสินธุ์</t>
  </si>
  <si>
    <t>รัตภูมิ</t>
  </si>
  <si>
    <t>สะเดา</t>
  </si>
  <si>
    <t>หาดใหญ่</t>
  </si>
  <si>
    <t>นาหม่อม</t>
  </si>
  <si>
    <t>ควนเนียง</t>
  </si>
  <si>
    <t>บางกล่ำ</t>
  </si>
  <si>
    <t>สิงหนคร</t>
  </si>
  <si>
    <t>คลองหอยโข่ง</t>
  </si>
  <si>
    <t>สตูล</t>
  </si>
  <si>
    <t>เมืองสตูล</t>
  </si>
  <si>
    <t>ควนโดน</t>
  </si>
  <si>
    <t>ควนกาหลง</t>
  </si>
  <si>
    <t>ท่าแพ</t>
  </si>
  <si>
    <t>ละงู</t>
  </si>
  <si>
    <t>ทุ่งหว้า</t>
  </si>
  <si>
    <t>มะนัง</t>
  </si>
  <si>
    <t>สมุทรปราการ</t>
  </si>
  <si>
    <t>เมืองสมุทรปราการ</t>
  </si>
  <si>
    <t>บางบ่อ</t>
  </si>
  <si>
    <t>บางพลี</t>
  </si>
  <si>
    <t>พระประแดง</t>
  </si>
  <si>
    <t>พระสมุทรเจดีย์</t>
  </si>
  <si>
    <t>บางเสาธง</t>
  </si>
  <si>
    <t>สมุทรสงคราม</t>
  </si>
  <si>
    <t>เมืองสมุทรสงคราม</t>
  </si>
  <si>
    <t>บางคนที</t>
  </si>
  <si>
    <t>อัมพวา</t>
  </si>
  <si>
    <t>สมุทรสาคร</t>
  </si>
  <si>
    <t>เมืองสมุทรสาคร</t>
  </si>
  <si>
    <t>กระทุ่มแบน</t>
  </si>
  <si>
    <t>บ้านแพ้ว</t>
  </si>
  <si>
    <t>สระบุรี</t>
  </si>
  <si>
    <t>เมืองสระบุรี</t>
  </si>
  <si>
    <t>แก่งคอย</t>
  </si>
  <si>
    <t>หนองแค</t>
  </si>
  <si>
    <t>วิหารแดง</t>
  </si>
  <si>
    <t>หนองแซง</t>
  </si>
  <si>
    <t>บ้านหมอ</t>
  </si>
  <si>
    <t>ดอนพุด</t>
  </si>
  <si>
    <t>หนองโดน</t>
  </si>
  <si>
    <t>พระพุทธบาท</t>
  </si>
  <si>
    <t>เสาไห้</t>
  </si>
  <si>
    <t>มวกเหล็ก</t>
  </si>
  <si>
    <t>วังม่วง</t>
  </si>
  <si>
    <t>สระแก้ว</t>
  </si>
  <si>
    <t>เมืองสระแก้ว</t>
  </si>
  <si>
    <t>คลองหาด</t>
  </si>
  <si>
    <t>ตาพระยา</t>
  </si>
  <si>
    <t>วังน้ำเย็น</t>
  </si>
  <si>
    <t>วัฒนานคร</t>
  </si>
  <si>
    <t>อรัญประเทศ</t>
  </si>
  <si>
    <t>เขาฉกรรจ์</t>
  </si>
  <si>
    <t>โคกสูง</t>
  </si>
  <si>
    <t>วังสมบูรณ์</t>
  </si>
  <si>
    <t>สิงห์บุรี</t>
  </si>
  <si>
    <t>เมืองสิงห์บุรี</t>
  </si>
  <si>
    <t>บางระจัน</t>
  </si>
  <si>
    <t>ค่ายบางระจัน</t>
  </si>
  <si>
    <t>พรหมบุรี</t>
  </si>
  <si>
    <t>ท่าช้าง</t>
  </si>
  <si>
    <t>อินทร์บุรี</t>
  </si>
  <si>
    <t>สุพรรณบุรี</t>
  </si>
  <si>
    <t>เมืองสุพรรณบุรี</t>
  </si>
  <si>
    <t>เดิมบางนางบวช</t>
  </si>
  <si>
    <t>ด่านช้าง</t>
  </si>
  <si>
    <t>บางปลาม้า</t>
  </si>
  <si>
    <t>ศรีประจันต์</t>
  </si>
  <si>
    <t>ดอนเจดีย์</t>
  </si>
  <si>
    <t>สองพี่น้อง</t>
  </si>
  <si>
    <t>สามชุก</t>
  </si>
  <si>
    <t>อู่ทอง</t>
  </si>
  <si>
    <t>หนองหญ้าไซ</t>
  </si>
  <si>
    <t>สุราษฎร์ธานี</t>
  </si>
  <si>
    <t>เมืองสุราษฎร์ธานี</t>
  </si>
  <si>
    <t>กาญจนดิษฐ์</t>
  </si>
  <si>
    <t>ดอนสัก</t>
  </si>
  <si>
    <t>เกาะสมุย</t>
  </si>
  <si>
    <t>เกาะพะงัน</t>
  </si>
  <si>
    <t>ไชยา</t>
  </si>
  <si>
    <t>ท่าชนะ</t>
  </si>
  <si>
    <t>คีรีรัฐนิคม</t>
  </si>
  <si>
    <t>บ้านตาขุน</t>
  </si>
  <si>
    <t>พนม</t>
  </si>
  <si>
    <t>ท่าฉาง</t>
  </si>
  <si>
    <t>บ้านนาสาร</t>
  </si>
  <si>
    <t>บ้านนาเดิม</t>
  </si>
  <si>
    <t>เคียนซา</t>
  </si>
  <si>
    <t>เวียงสระ</t>
  </si>
  <si>
    <t>พระแสง</t>
  </si>
  <si>
    <t>พุนพิน</t>
  </si>
  <si>
    <t>ชัยบุรี</t>
  </si>
  <si>
    <t>วิภาวดี</t>
  </si>
  <si>
    <t>สุรินทร์</t>
  </si>
  <si>
    <t>เมืองสุรินทร์</t>
  </si>
  <si>
    <t>ชุมพลบุรี</t>
  </si>
  <si>
    <t>ท่าตูม</t>
  </si>
  <si>
    <t>จอมพระ</t>
  </si>
  <si>
    <t>ปราสาท</t>
  </si>
  <si>
    <t>กาบเชิง</t>
  </si>
  <si>
    <t>รัตนบุรี</t>
  </si>
  <si>
    <t>สนม</t>
  </si>
  <si>
    <t>ศีขรภูมิ</t>
  </si>
  <si>
    <t>สังขะ</t>
  </si>
  <si>
    <t>ลำดวน</t>
  </si>
  <si>
    <t>สำโรงทาบ</t>
  </si>
  <si>
    <t>บัวเชด</t>
  </si>
  <si>
    <t>พนมดงรัก</t>
  </si>
  <si>
    <t>ศรีณรงค์</t>
  </si>
  <si>
    <t>เขวาสินรินทร์</t>
  </si>
  <si>
    <t>โนนนารายณ์</t>
  </si>
  <si>
    <t>สุโขทัย</t>
  </si>
  <si>
    <t>เมืองสุโขทัย</t>
  </si>
  <si>
    <t>บ้านด่านลานหอย</t>
  </si>
  <si>
    <t>คีรีมาศ</t>
  </si>
  <si>
    <t>กงไกรลาศ</t>
  </si>
  <si>
    <t>ศรีสัชนาลัย</t>
  </si>
  <si>
    <t>ศรีสำโรง</t>
  </si>
  <si>
    <t>สวรรคโลก</t>
  </si>
  <si>
    <t>ศรีนคร</t>
  </si>
  <si>
    <t>ทุ่งเสลี่ยม</t>
  </si>
  <si>
    <t>หนองคาย</t>
  </si>
  <si>
    <t>เมืองหนองคาย</t>
  </si>
  <si>
    <t>ท่าบ่อ</t>
  </si>
  <si>
    <t>โพนพิสัย</t>
  </si>
  <si>
    <t>ศรีเชียงใหม่</t>
  </si>
  <si>
    <t>สังคม</t>
  </si>
  <si>
    <t>สระใคร</t>
  </si>
  <si>
    <t>เฝ้าไร่</t>
  </si>
  <si>
    <t>รัตนวาปี</t>
  </si>
  <si>
    <t>โพธิ์ตาก</t>
  </si>
  <si>
    <t>หนองบัวลำภู</t>
  </si>
  <si>
    <t>เมืองหนองบัวลำภู</t>
  </si>
  <si>
    <t>นากลาง</t>
  </si>
  <si>
    <t>โนนสัง</t>
  </si>
  <si>
    <t>ศรีบุญเรือง</t>
  </si>
  <si>
    <t>สุวรรณคูหา</t>
  </si>
  <si>
    <t>นาวัง</t>
  </si>
  <si>
    <t>อำนาจเจริญ</t>
  </si>
  <si>
    <t>เมืองอำนาจเจริญ</t>
  </si>
  <si>
    <t>ชานุมาน</t>
  </si>
  <si>
    <t>ปทุมราชวงศา</t>
  </si>
  <si>
    <t>พนา</t>
  </si>
  <si>
    <t>เสนางคนิคม</t>
  </si>
  <si>
    <t>หัวตะพาน</t>
  </si>
  <si>
    <t>ลืออำนาจ</t>
  </si>
  <si>
    <t>อุดรธานี</t>
  </si>
  <si>
    <t>เมืองอุดรธานี</t>
  </si>
  <si>
    <t>กุดจับ</t>
  </si>
  <si>
    <t>หนองวัวซอ</t>
  </si>
  <si>
    <t>กุมภวาปี</t>
  </si>
  <si>
    <t>โนนสะอาด</t>
  </si>
  <si>
    <t>หนองหาน</t>
  </si>
  <si>
    <t>ทุ่งฝน</t>
  </si>
  <si>
    <t>ไชยวาน</t>
  </si>
  <si>
    <t>ศรีธาตุ</t>
  </si>
  <si>
    <t>วังสามหมอ</t>
  </si>
  <si>
    <t>บ้านดุง</t>
  </si>
  <si>
    <t>บ้านผือ</t>
  </si>
  <si>
    <t>น้ำโสม</t>
  </si>
  <si>
    <t>เพ็ญ</t>
  </si>
  <si>
    <t>สร้างคอม</t>
  </si>
  <si>
    <t>หนองแสง</t>
  </si>
  <si>
    <t>นายูง</t>
  </si>
  <si>
    <t>พิบูลย์รักษ์</t>
  </si>
  <si>
    <t>กู่แก้ว</t>
  </si>
  <si>
    <t>ประจักษ์ศิลปาคม</t>
  </si>
  <si>
    <t>อุตรดิตถ์</t>
  </si>
  <si>
    <t>เมืองอุตรดิตถ์</t>
  </si>
  <si>
    <t>ตรอน</t>
  </si>
  <si>
    <t>ท่าปลา</t>
  </si>
  <si>
    <t>น้ำปาด</t>
  </si>
  <si>
    <t>ฟากท่า</t>
  </si>
  <si>
    <t>บ้านโคก</t>
  </si>
  <si>
    <t>พิชัย</t>
  </si>
  <si>
    <t>ลับแล</t>
  </si>
  <si>
    <t>ทองแสนขัน</t>
  </si>
  <si>
    <t>อุทัยธานี</t>
  </si>
  <si>
    <t>เมืองอุทัยธานี</t>
  </si>
  <si>
    <t>ทัพทัน</t>
  </si>
  <si>
    <t>สว่างอารมณ์</t>
  </si>
  <si>
    <t>หนองฉาง</t>
  </si>
  <si>
    <t>หนองขาหย่าง</t>
  </si>
  <si>
    <t>บ้านไร่</t>
  </si>
  <si>
    <t>ลานสัก</t>
  </si>
  <si>
    <t>ห้วยคต</t>
  </si>
  <si>
    <t>อุบลราชธานี</t>
  </si>
  <si>
    <t>เมืองอุบลราชธานี</t>
  </si>
  <si>
    <t>ศรีเมืองใหม่</t>
  </si>
  <si>
    <t>โขงเจียม</t>
  </si>
  <si>
    <t>เขื่องใน</t>
  </si>
  <si>
    <t>เขมราฐ</t>
  </si>
  <si>
    <t>เดชอุดม</t>
  </si>
  <si>
    <t>นาจะหลวย</t>
  </si>
  <si>
    <t>น้ำยืน</t>
  </si>
  <si>
    <t>บุณฑริก</t>
  </si>
  <si>
    <t>ตระการพืชผล</t>
  </si>
  <si>
    <t>กุดข้าวปุ้น</t>
  </si>
  <si>
    <t>ม่วงสามสิบ</t>
  </si>
  <si>
    <t>วารินชำราบ</t>
  </si>
  <si>
    <t>พิบูลมังสาหาร</t>
  </si>
  <si>
    <t>ตาลสุม</t>
  </si>
  <si>
    <t>โพธิ์ไทร</t>
  </si>
  <si>
    <t>สำโรง</t>
  </si>
  <si>
    <t>ดอนมดแดง</t>
  </si>
  <si>
    <t>สิรินธร</t>
  </si>
  <si>
    <t>ทุ่งศรีอุดม</t>
  </si>
  <si>
    <t>นาตาล</t>
  </si>
  <si>
    <t>เหล่าเสือโก้ก</t>
  </si>
  <si>
    <t>สว่างวีระวงศ์</t>
  </si>
  <si>
    <t>น้ำขุ่น</t>
  </si>
  <si>
    <t>นาเยีย</t>
  </si>
  <si>
    <t>อ่างทอง</t>
  </si>
  <si>
    <t>เมืองอ่างทอง</t>
  </si>
  <si>
    <t>ไชโย</t>
  </si>
  <si>
    <t>ป่าโมก</t>
  </si>
  <si>
    <t>โพธิ์ทอง</t>
  </si>
  <si>
    <t>แสวงหา</t>
  </si>
  <si>
    <t>วิเศษชัยชาญ</t>
  </si>
  <si>
    <t>สามโก้</t>
  </si>
  <si>
    <t>เชียงราย</t>
  </si>
  <si>
    <t>เมืองเชียงราย</t>
  </si>
  <si>
    <t>เวียงชัย</t>
  </si>
  <si>
    <t>เชียงของ</t>
  </si>
  <si>
    <t>เทิง</t>
  </si>
  <si>
    <t>พาน</t>
  </si>
  <si>
    <t>ป่าแดด</t>
  </si>
  <si>
    <t>แม่จัน</t>
  </si>
  <si>
    <t>เชียงแสน</t>
  </si>
  <si>
    <t>แม่สาย</t>
  </si>
  <si>
    <t>แม่สรวย</t>
  </si>
  <si>
    <t>เวียงป่าเป้า</t>
  </si>
  <si>
    <t>พญาเม็งราย</t>
  </si>
  <si>
    <t>เวียงแก่น</t>
  </si>
  <si>
    <t>ขุนตาล</t>
  </si>
  <si>
    <t>แม่ฟ้าหลวง</t>
  </si>
  <si>
    <t>แม่ลาว</t>
  </si>
  <si>
    <t>เวียงเชียงรุ้ง</t>
  </si>
  <si>
    <t>ดอยหลวง</t>
  </si>
  <si>
    <t>เชียงใหม่</t>
  </si>
  <si>
    <t>เมืองเชียงใหม่</t>
  </si>
  <si>
    <t>จอมทอง</t>
  </si>
  <si>
    <t>แม่แจ่ม</t>
  </si>
  <si>
    <t>เชียงดาว</t>
  </si>
  <si>
    <t>ดอยสะเก็ด</t>
  </si>
  <si>
    <t>แม่แตง</t>
  </si>
  <si>
    <t>แม่ริม</t>
  </si>
  <si>
    <t>สะเมิง</t>
  </si>
  <si>
    <t>ฝาง</t>
  </si>
  <si>
    <t>แม่อาย</t>
  </si>
  <si>
    <t>พร้าว</t>
  </si>
  <si>
    <t>สันป่าตอง</t>
  </si>
  <si>
    <t>สันกำแพง</t>
  </si>
  <si>
    <t>สันทราย</t>
  </si>
  <si>
    <t>หางดง</t>
  </si>
  <si>
    <t>ฮอด</t>
  </si>
  <si>
    <t>ดอยเต่า</t>
  </si>
  <si>
    <t>อมก๋อย</t>
  </si>
  <si>
    <t>สารภี</t>
  </si>
  <si>
    <t>เวียงแหง</t>
  </si>
  <si>
    <t>ไชยปราการ</t>
  </si>
  <si>
    <t>แม่วาง</t>
  </si>
  <si>
    <t>แม่ออน</t>
  </si>
  <si>
    <t>ดอยหล่อ</t>
  </si>
  <si>
    <t>กัลยาณิวัฒนา</t>
  </si>
  <si>
    <t>เพชรบุรี</t>
  </si>
  <si>
    <t>เมืองเพชรบุรี</t>
  </si>
  <si>
    <t>เขาย้อย</t>
  </si>
  <si>
    <t>หนองหญ้าปล้อง</t>
  </si>
  <si>
    <t>ชะอำ</t>
  </si>
  <si>
    <t>ท่ายาง</t>
  </si>
  <si>
    <t>บ้านลาด</t>
  </si>
  <si>
    <t>บ้านแหลม</t>
  </si>
  <si>
    <t>แก่งกระจาน</t>
  </si>
  <si>
    <t>เพชรบูรณ์</t>
  </si>
  <si>
    <t>เมืองเพชรบูรณ์</t>
  </si>
  <si>
    <t>ชนแดน</t>
  </si>
  <si>
    <t>หล่มสัก</t>
  </si>
  <si>
    <t>หล่มเก่า</t>
  </si>
  <si>
    <t>วิเชียรบุรี</t>
  </si>
  <si>
    <t>ศรีเทพ</t>
  </si>
  <si>
    <t>หนองไผ่</t>
  </si>
  <si>
    <t>บึงสามพัน</t>
  </si>
  <si>
    <t>น้ำหนาว</t>
  </si>
  <si>
    <t>วังโป่ง</t>
  </si>
  <si>
    <t>เขาค้อ</t>
  </si>
  <si>
    <t>เลย</t>
  </si>
  <si>
    <t>เมืองเลย</t>
  </si>
  <si>
    <t>นาด้วง</t>
  </si>
  <si>
    <t>เชียงคาน</t>
  </si>
  <si>
    <t>ปากชม</t>
  </si>
  <si>
    <t>ด่านซ้าย</t>
  </si>
  <si>
    <t>นาแห้ว</t>
  </si>
  <si>
    <t>ภูเรือ</t>
  </si>
  <si>
    <t>ท่าลี่</t>
  </si>
  <si>
    <t>วังสะพุง</t>
  </si>
  <si>
    <t>ภูกระดึง</t>
  </si>
  <si>
    <t>ภูหลวง</t>
  </si>
  <si>
    <t>ผาขาว</t>
  </si>
  <si>
    <t>เอราวัณ</t>
  </si>
  <si>
    <t>หนองหิน</t>
  </si>
  <si>
    <t>แพร่</t>
  </si>
  <si>
    <t>เมืองแพร่</t>
  </si>
  <si>
    <t>ร้องกวาง</t>
  </si>
  <si>
    <t>ลอง</t>
  </si>
  <si>
    <t>สูงเม่น</t>
  </si>
  <si>
    <t>เด่นชัย</t>
  </si>
  <si>
    <t>สอง</t>
  </si>
  <si>
    <t>วังชิ้น</t>
  </si>
  <si>
    <t>หนองม่วงไข่</t>
  </si>
  <si>
    <t>แม่ฮ่องสอน</t>
  </si>
  <si>
    <t>เมืองแม่ฮ่องสอน</t>
  </si>
  <si>
    <t>ขุนยวม</t>
  </si>
  <si>
    <t>ปาย</t>
  </si>
  <si>
    <t>แม่สะเรียง</t>
  </si>
  <si>
    <t>แม่ลาน้อย</t>
  </si>
  <si>
    <t>สบเมย</t>
  </si>
  <si>
    <t>ปางมะผ้า</t>
  </si>
  <si>
    <t>รายงานสรุปการบันทึกข้อมูลอาสาสมัครเกษตร (อกษ.)</t>
  </si>
  <si>
    <t>จังหวัด</t>
  </si>
  <si>
    <t>จำนวน (ราย)</t>
  </si>
  <si>
    <t>ส่วนกลาง</t>
  </si>
  <si>
    <t>เขต 1</t>
  </si>
  <si>
    <t>เขต 2</t>
  </si>
  <si>
    <t>เขต 3</t>
  </si>
  <si>
    <t>เขต 4</t>
  </si>
  <si>
    <t>เขต 5</t>
  </si>
  <si>
    <t>เขต 6</t>
  </si>
  <si>
    <t>เขต 7</t>
  </si>
  <si>
    <t>เขต 8</t>
  </si>
  <si>
    <t>เขต 9</t>
  </si>
  <si>
    <t>เขตพื้นที่</t>
  </si>
  <si>
    <t>จำนวนอาสา (ราย)</t>
  </si>
  <si>
    <t>รวมทั้งหมด</t>
  </si>
  <si>
    <r>
      <rPr>
        <b/>
        <sz val="16"/>
        <color theme="1"/>
        <rFont val="TH SarabunPSK"/>
        <family val="2"/>
      </rPr>
      <t>*** หมายเหตุ ***</t>
    </r>
    <r>
      <rPr>
        <sz val="16"/>
        <color theme="1"/>
        <rFont val="TH SarabunPSK"/>
        <family val="2"/>
      </rPr>
      <t xml:space="preserve">
1. ใส่ข้อมูลในคอลัม "บันทึกในระบบ"
2. ไปที่ Sheet ชื่อ "DASH"
3. กดปุ่ม Alt + F5 ที่ Keyboard พร้อมกัน</t>
    </r>
  </si>
  <si>
    <t>คอลัมน์1</t>
  </si>
  <si>
    <t>190+D48D3:D33</t>
  </si>
  <si>
    <t>รวมจำนวนอาสาสมัครเกษตร (ด้านปศุสัตว์ 48,717 ราย)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</si>
</sst>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Tahoma"/>
      <family val="2"/>
      <charset val="222"/>
      <scheme val="minor"/>
    </font>
    <font>
      <sz val="16"/>
      <color theme="1"/>
      <name val="TH SarabunPSK"/>
      <family val="2"/>
    </font>
    <font>
      <b/>
      <sz val="16"/>
      <color theme="1"/>
      <name val="TH SarabunPSK"/>
      <family val="2"/>
    </font>
    <font>
      <b/>
      <sz val="16"/>
      <color theme="0"/>
      <name val="TH SarabunPSK"/>
      <family val="2"/>
    </font>
    <font>
      <b/>
      <sz val="12"/>
      <color theme="1"/>
      <name val="Tahoma"/>
      <family val="2"/>
      <scheme val="minor"/>
    </font>
    <font>
      <b/>
      <sz val="16"/>
      <name val="TH SarabunPSK"/>
      <family val="2"/>
    </font>
    <font>
      <sz val="16"/>
      <color theme="1"/>
      <name val="TH SarabunPSK"/>
    </font>
    <font>
      <b/>
      <sz val="16"/>
      <color theme="0"/>
      <name val="TH SarabunPSK"/>
    </font>
  </fonts>
  <fills count="10">
    <fill>
      <patternFill patternType="none"/>
    </fill>
    <fill>
      <patternFill patternType="gray125"/>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5" borderId="0" xfId="0" applyFont="1" applyFill="1" applyAlignment="1">
      <alignment horizontal="center" vertical="center"/>
    </xf>
    <xf numFmtId="0" fontId="1" fillId="5" borderId="0" xfId="0" applyFont="1" applyFill="1" applyAlignment="1">
      <alignment horizontal="lef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5" fillId="8"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3" fontId="2" fillId="3"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3" fontId="1" fillId="0" borderId="1" xfId="0" applyNumberFormat="1" applyFont="1" applyBorder="1" applyAlignment="1">
      <alignment horizontal="center" vertical="center" wrapText="1"/>
    </xf>
    <xf numFmtId="0" fontId="1" fillId="0" borderId="0" xfId="0" applyFont="1" applyAlignment="1">
      <alignment horizontal="left" vertical="center"/>
    </xf>
    <xf numFmtId="3" fontId="1" fillId="0" borderId="0" xfId="0" applyNumberFormat="1" applyFont="1" applyAlignment="1">
      <alignment horizontal="center" vertical="center"/>
    </xf>
    <xf numFmtId="3" fontId="1" fillId="0" borderId="1" xfId="0" applyNumberFormat="1" applyFont="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horizontal="center" vertical="center"/>
    </xf>
    <xf numFmtId="0" fontId="1" fillId="9" borderId="0" xfId="0" applyFont="1" applyFill="1" applyAlignment="1">
      <alignment horizontal="left" vertical="center" wrapText="1"/>
    </xf>
    <xf numFmtId="0" fontId="1" fillId="5" borderId="0" xfId="0" applyFont="1" applyFill="1" applyAlignment="1" applyProtection="1">
      <alignment horizontal="center" vertical="center"/>
      <protection locked="0"/>
    </xf>
    <xf numFmtId="0" fontId="1" fillId="5" borderId="0" xfId="0" applyFont="1" applyFill="1" applyAlignment="1" applyProtection="1">
      <alignment horizontal="left" vertical="center"/>
      <protection locked="0"/>
    </xf>
    <xf numFmtId="3" fontId="1" fillId="5" borderId="0" xfId="0" applyNumberFormat="1" applyFont="1" applyFill="1" applyAlignment="1" applyProtection="1">
      <alignment horizontal="center" vertical="center"/>
      <protection locked="0"/>
    </xf>
    <xf numFmtId="0" fontId="2" fillId="3" borderId="1" xfId="0" applyFont="1" applyFill="1" applyBorder="1" applyAlignment="1">
      <alignment horizontal="center" vertical="top"/>
    </xf>
    <xf numFmtId="0" fontId="2" fillId="3" borderId="1" xfId="0" applyFont="1" applyFill="1" applyBorder="1" applyAlignment="1">
      <alignment horizontal="left" vertical="top"/>
    </xf>
    <xf numFmtId="3" fontId="2" fillId="3" borderId="1" xfId="0" applyNumberFormat="1" applyFont="1" applyFill="1" applyBorder="1" applyAlignment="1">
      <alignment horizontal="center" vertical="top"/>
    </xf>
    <xf numFmtId="0" fontId="0" fillId="0" borderId="0" xfId="0" applyAlignment="1">
      <alignment vertical="top"/>
    </xf>
    <xf numFmtId="0" fontId="1" fillId="0" borderId="1" xfId="0" applyFont="1" applyBorder="1" applyAlignment="1">
      <alignment horizontal="center" vertical="top"/>
    </xf>
    <xf numFmtId="0" fontId="1" fillId="0" borderId="1" xfId="0" applyFont="1" applyBorder="1" applyAlignment="1">
      <alignment horizontal="left" vertical="top" wrapText="1"/>
    </xf>
    <xf numFmtId="3" fontId="1" fillId="0" borderId="1" xfId="0" applyNumberFormat="1" applyFont="1" applyBorder="1" applyAlignment="1">
      <alignment horizontal="center" vertical="top" wrapText="1"/>
    </xf>
    <xf numFmtId="3" fontId="1" fillId="0" borderId="1" xfId="0" applyNumberFormat="1" applyFont="1" applyBorder="1" applyAlignment="1" applyProtection="1">
      <alignment horizontal="center" vertical="top" wrapText="1"/>
      <protection locked="0"/>
    </xf>
    <xf numFmtId="0" fontId="7" fillId="6" borderId="0" xfId="0" applyFont="1" applyFill="1" applyAlignment="1" applyProtection="1">
      <alignment horizontal="center" vertical="center"/>
      <protection locked="0"/>
    </xf>
    <xf numFmtId="3" fontId="7" fillId="6" borderId="0" xfId="0" applyNumberFormat="1" applyFont="1" applyFill="1" applyAlignment="1" applyProtection="1">
      <alignment horizontal="center" vertical="center"/>
      <protection locked="0"/>
    </xf>
    <xf numFmtId="0" fontId="6" fillId="5" borderId="0" xfId="0" applyFont="1" applyFill="1" applyAlignment="1" applyProtection="1">
      <alignment horizontal="left" vertical="center"/>
      <protection locked="0"/>
    </xf>
    <xf numFmtId="3" fontId="6" fillId="5" borderId="0" xfId="0" applyNumberFormat="1" applyFont="1" applyFill="1" applyAlignment="1" applyProtection="1">
      <alignment horizontal="center" vertical="center"/>
      <protection locked="0"/>
    </xf>
    <xf numFmtId="0" fontId="6" fillId="7" borderId="0" xfId="0" applyFont="1" applyFill="1" applyAlignment="1" applyProtection="1">
      <alignment horizontal="left" vertical="center"/>
      <protection locked="0"/>
    </xf>
    <xf numFmtId="3" fontId="6" fillId="7"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cellXfs>
  <cellStyles count="1">
    <cellStyle name="ปกติ" xfId="0" builtinId="0"/>
  </cellStyles>
  <dxfs count="972">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numFmt numFmtId="3" formatCode="#,##0"/>
    </dxf>
    <dxf>
      <numFmt numFmtId="3" formatCode="#,##0"/>
    </dxf>
    <dxf>
      <alignment horizontal="center"/>
    </dxf>
    <dxf>
      <alignment horizontal="center"/>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sz val="16"/>
      </font>
    </dxf>
    <dxf>
      <font>
        <sz val="16"/>
      </font>
    </dxf>
    <dxf>
      <font>
        <sz val="16"/>
      </font>
    </dxf>
    <dxf>
      <font>
        <sz val="16"/>
      </font>
    </dxf>
    <dxf>
      <font>
        <sz val="16"/>
      </font>
    </dxf>
    <dxf>
      <font>
        <sz val="16"/>
      </font>
    </dxf>
    <dxf>
      <font>
        <sz val="16"/>
      </font>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center"/>
    </dxf>
    <dxf>
      <alignment horizontal="center"/>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5" tint="-0.249977111117893"/>
        </patternFill>
      </fill>
    </dxf>
    <dxf>
      <fill>
        <patternFill>
          <bgColor theme="5" tint="-0.249977111117893"/>
        </patternFill>
      </fill>
    </dxf>
    <dxf>
      <font>
        <color theme="0"/>
      </font>
    </dxf>
    <dxf>
      <font>
        <color theme="0"/>
      </font>
    </dxf>
    <dxf>
      <font>
        <b/>
      </font>
    </dxf>
    <dxf>
      <font>
        <b/>
      </font>
    </dxf>
    <dxf>
      <fill>
        <patternFill>
          <bgColor theme="5" tint="0.79998168889431442"/>
        </patternFill>
      </fill>
    </dxf>
    <dxf>
      <fill>
        <patternFill>
          <bgColor theme="5" tint="0.79998168889431442"/>
        </patternFill>
      </fill>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ill>
        <patternFill>
          <bgColor theme="5" tint="0.79998168889431442"/>
        </patternFill>
      </fill>
    </dxf>
    <dxf>
      <fill>
        <patternFill>
          <bgColor theme="5" tint="0.79998168889431442"/>
        </patternFill>
      </fill>
    </dxf>
    <dxf>
      <font>
        <b/>
      </font>
    </dxf>
    <dxf>
      <font>
        <b/>
      </font>
    </dxf>
    <dxf>
      <font>
        <color theme="0"/>
      </font>
    </dxf>
    <dxf>
      <font>
        <color theme="0"/>
      </font>
    </dxf>
    <dxf>
      <fill>
        <patternFill>
          <bgColor theme="5" tint="-0.249977111117893"/>
        </patternFill>
      </fill>
    </dxf>
    <dxf>
      <fill>
        <patternFill>
          <bgColor theme="5" tint="-0.249977111117893"/>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center"/>
    </dxf>
    <dxf>
      <alignment horizontal="center"/>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font>
        <sz val="16"/>
      </font>
    </dxf>
    <dxf>
      <font>
        <sz val="16"/>
      </font>
    </dxf>
    <dxf>
      <font>
        <sz val="16"/>
      </font>
    </dxf>
    <dxf>
      <font>
        <sz val="16"/>
      </font>
    </dxf>
    <dxf>
      <font>
        <sz val="16"/>
      </font>
    </dxf>
    <dxf>
      <font>
        <sz val="16"/>
      </font>
    </dxf>
    <dxf>
      <font>
        <sz val="16"/>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font>
        <name val="TH SarabunPSK"/>
        <scheme val="none"/>
      </font>
    </dxf>
    <dxf>
      <alignment horizontal="center"/>
    </dxf>
    <dxf>
      <alignment horizontal="center"/>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plotArea>
      <cx:plotAreaRegion>
        <cx:series layoutId="regionMap" uniqueId="{96DD5707-6926-48F0-8B1F-7DAB5F011D16}">
          <cx:tx>
            <cx:txData>
              <cx:f>_xlchart.v5.2</cx:f>
              <cx:v>จำนวนอาสา (ราย)</cx:v>
            </cx:txData>
          </cx:tx>
          <cx:dataLabels>
            <cx:spPr>
              <a:noFill/>
              <a:ln>
                <a:noFill/>
              </a:ln>
            </cx:spPr>
            <cx:txPr>
              <a:bodyPr spcFirstLastPara="1" vertOverflow="ellipsis" horzOverflow="overflow" wrap="square" lIns="0" tIns="0" rIns="0" bIns="0" anchor="ctr" anchorCtr="1"/>
              <a:lstStyle/>
              <a:p>
                <a:pPr algn="ctr" rtl="0">
                  <a:defRPr>
                    <a:solidFill>
                      <a:schemeClr val="tx1"/>
                    </a:solidFill>
                  </a:defRPr>
                </a:pPr>
                <a:endParaRPr lang="en-US" sz="850" b="0" i="0" u="none" strike="noStrike" baseline="0">
                  <a:solidFill>
                    <a:schemeClr val="tx1"/>
                  </a:solidFill>
                  <a:latin typeface="Calibri" panose="020F0502020204030204"/>
                </a:endParaRPr>
              </a:p>
            </cx:txPr>
            <cx:visibility seriesName="0" categoryName="1" value="1"/>
            <cx:separator>
</cx:separator>
          </cx:dataLabels>
          <cx:dataId val="0"/>
          <cx:layoutPr>
            <cx:regionLabelLayout val="none"/>
            <cx:geography viewedRegionType="dataOnly" cultureLanguage="en-US" cultureRegion="TH" attribution="Powered by Bing">
              <cx:geoCache provider="{E9337A44-BEBE-4D9F-B70C-5C5E7DAFC167}">
                <cx:binary>1HpLj+Q4tt5fadTa6iYpUZQG03dBSfHKiHw/qmojZGVmi5QoUqIelLT0xvDehu+FV7ZhGLje2IYN
1P039VN8IrKrp6u6p+aOcb2YQiFSQYZC5DmH53zfd+KPT9MfntTLo/1uqpXu/vA0/fhG9H3zhx9+
6J7ES/3YfV/LJ2s681P//ZOpfzA//SSfXn54to9O6uIHgnDww5N4tP3L9Obv/gjfVryYvXl67KXR
V8OLna9fukH13Tfmfnfqu8fnWupUdr2VTz3+8c2nj//w6eN/+fTxf336+PefPv7vTx//2+n6H998
96J72c+3c/Py45sv7nrz3Q9ff/dv1vGdgqX2wzPcG36PGaNRiCL0+o+8+U4ZXfw8jRH+nuEYsQiF
nx96/ljDjeeP9rEX0j32n8d/bzGnpTw+P9uXroPdnf5+ee8Xi/9y6skMuj8aswC7/vjmVjxK9aif
33wnO5O8ziXmuInbzWnXP3zpib/741cDYIevRn7lrK+N9pemfsdX//HTx//56eO/P/0Hj4Hr/s+3
bPPXOor5KIjDiMWv/8AfXznKpxjjn2fj+POjX911+dj3j1p+Hvzn++qXG79y1C/jf2te+s+fPv6P
Tx//Kxykbxnjr3UOnBHsExz82VNESETiwGefH/rqlneP6vHzyD/fJ693feWQ18G/NW/846eP/+bT
x3/9L++Q2PdJFCP61SlB39MgJAy88dnsr464gZxXif8XZ/zpzq8c8qeJv0GnQBb7J3DKZyP9Xmz+
tUckCiPKWEx/N3/F8fdxiBmm4ecE9vnRP/vnsR/056HfW83vV5qb19u+9szr6N+aWwAIQP3/T58+
/odjofmnf3s6Ov/9NPLvvmWao6P+BQvfnzXbrzHJFx/6KzEJpt9jH7MoJvg1neKvDjH+HuHIZ5/n
Yfr10a+h8iec8OcX9PvR8qc7v1j+/3/o8ee98wt2Sx/7x+wE+n6FTL49+xnSfHXrF9jxi41+tuP2
+cc3hECp+gVKHr/im0b+5ZaXx67/8Q1G9PvQj33mw4kngFog3bqX40zMvvcDGpIw8uFDwWlGG9sL
eCT6Pgh9qKQAN5lPfQpYtDPDcQq+7RgLccgQoYyGUfAL8L40ai6M/sUUP7//Tg/1pZG67358E/hv
vmteP3ZcJ4vCmMDqAhJh5PuMwLd91zw9XgO4h0/jf4WaoYmXyes3wlNxoqUrVss4oyT3KnNeBON5
H7fXE9blBe3VsGNQ+vlY25JXSx7eL5V3KKpmZ6oGvZ/6KFsQiVeSjmLrPC/niHZyg4bxrpcS74c+
QPtothO3S5ksDTPraRzcuvXi9n114yo23pK+RiOPbIB2C5mijXUmnbSYDiVpzK6ayp0vSHexqHkf
TLa8qWxPV7IKio3EbvcrP/6OcQggxa+M4/uI+REOMCNByCAOfm0cWjVi1Er0G+NKuR/CYTrohk89
8g6tGAdeLHjcBWM5X0pPr3uymPVQ4O666ouc08ANq9j29dq2VcCDMp5vBMvLFXV9tHrdZ1kWQRq5
qDjYzqp1Nwae5No1yVxMZepyz93ogpTpfLrqTM6/vUN83MGv3c8oIogFFDNKkB8FX7mfmXFg42Cm
NV3ghYVjs/dLsWma3FsvSD7gKGjeLYqeGS83SUiXcUNL0WQ2b5fUW/ziQKParr0x8hPtQnIm4+Kn
b6/xN15glAKAQZFPIfIBWMIB+rUXqjieiW4FW+O4ssnC6pZ309BdmEKN+0Z5/rbt+4twlPWhhc0k
OcHieq77R+vreGUpGbgHSZa3x4/Gs7iMwja+GyuXdDYaV92sVFZWKM9iNeZJRfV82U+o3Zo4ni7D
EvPJW6IsmuNhVYYquPr29nz0GxfQgNEAMIEfhQTc8eX2mgpHdCaIrr3SIJyisvPXfY1Naq1UN90Q
9rxkRVFy7NlrrSf/HOmFHmiNUKKxoBnrymVLkJO8n8bnucT1mZ1jyTtSN+ekh4hlfVxde6pbTSas
zjAl/paN2PAqiIvDPJbhmScmU62m3sRnklT6spB5kHx7o/jopy9iLSSQByPQDChQBIagWP3aj0Ub
UGKialxHXrNrioUPrS9uSlvKm8HgJS1m51Yup0kxDZu8nd9GXS6fh4VdDKStHxbU5JmNmiLBXu6f
lfno7YRsyr+wTALs8etlUkLhxMeAwMLw6yOBY+2HQdMOa7/ALmvwTBNbTGOmvKpdnXJAKEjJe6EC
iDWv7N+Lvtg4C0e+9MbpspiiD4WQcvd6xPWs43XbZAyziYt2VuceLbqrgfa8rd1yg0k8JUQWcnXK
A92ESfZtw5OvczyDUhIiRmKKYx8UjOOOf5XjSRvLvJ/0uB66Xu+pRPO6ncSYDEtYPy1n05woSOdF
d4EaqfjSjv060PV0iBZxY4fVfNbHvk3CDtVXvSrEZomLcD3jZdfYyGbtZOkNa2S7/fay/WM8fBkv
UAFDTBCQ/RjF0Vfx4qiwZBBoWGsoeuee32FeeOM+pyxO63YYdl402DsRuh1BarkyJLy3k5bwAf0h
93CblrGX78WwSG7muXlv0JCiUPGAeu5gAifOWh2sRAjeECxsVrTGmscuvCezrZ/USBOohhvsDfgO
t4vJ8hb/hVjDv401KOAA9hEQtMCPvi4ws6yXZpkHu/ZPZa9NWln6d3F9IG7G13BXl82V1pft3Ont
2NVz0scNL+ciuoIq3a5bHbmDVvhu8v9SZQB6+JX1IfyJTykKCMAU9FVa0oYtgfORXUOxD7auVtW2
cH23E2Twk15X/pkOm63vBWZTzHpIQ795O1lm+DSpPFGRbDPE53hq3v2FsPhtNB+5U0jAWvA3ZgCN
fh3NRRhjPPRlv54cMWuEy+6qmzTlHvdoNR2WvDH7eXF1zg3B88YA4uI+4sQwdmU8h85UJZd0DuLl
keEqHRWJ01nnOpnobPeojey+IXZJRG10Nox1eIYqcj4Lf7osY6K3XdkPaemhiWum2HMQXMxzyXOy
TAcRKrT69nYjCIavPRGzmFHmBwGU6vA3KES4NofSbca17b10cOnM5p00tuYNKuOdzhUf6XQjmsEk
bggZz9l8X1ei4FVbb0NRxTyoL8PYjpsAOcwDgcekIXGX9UhnxiDHSVvWHI3zPcHhWxH0UGsKKCyu
jVadpS6paqTXqBsFbyUZEykY47WRN7Xr0dY2xUugopC7OWLcIwySCWnq1I8xW40MhWnXR2ngkfJg
hvq6qnCZEDQ4TmNTczm2D0Jezn6r0kl4FwWcFk6bMvNV0ycu0M/UNO9LNmwMiS+GcXF8asWeYSOy
3CKa5U3rcR1humcTnTJFZsHzGQte1m258nphuRRSpYQNKVOKrmJZXIoRHk3r7jnuvYtcL7sCgilR
wXPoG5HG04M3z8V+rL2NZC64oMslNmOC86pbia6agZ14DQ/L0F9HAl9O3q649rV34WyfkBYk22GW
+VaS+mzo4dF0yhN/jFEmTdxkIcm52rHCLOkSjiap8+YYbHJt7eS4YFCvfUvO9OzzzoSAdQokeSmW
Pp2Klo+LJmA0iZIRsJr2yjvZjR/cEubZENd8jChsF8e89OW41qUzibCPucWplMpwLVmz8jV4r0QH
AHOr2Xh3iMYfelyuBvPS5sWQFgS3fJrblODhoQwFSswYLDxo4ic1WY7hwHALZYuPx5CrOrMpmb6L
WL4kuRmKlFiPcE3RT5Pf3aPGko1X2KSpuhBOiWuTIqwEj2iJtgYOjpj1fTkgrprgbETuFgm2gep7
CfJvy9kQtICch0fh4l1Y+dlC91olXRekOZZ+ggvTZKSAEI5kfmA6SvrckVUwH4NetYlXDO9JhwYe
+uMZU9UCjGSlwiHmngg1h/PaJRZzWZZ61cWII+zddsHgMtzImuee/y4PFpzIzudYtH1SiKt5pjqh
IFBzPzDv52JJzThLLrpi2phqJBm2lUjC1h5IMD10APyn7ikIZpH41D60kIzywb6XQb+3La3TXuq7
Fhfvzcju7bxsgYplMab1qjF65E2/bU3zoagGmtTT8FAoNKa2jzbhHMpUt0PAqYqzNvYq3jrPpajy
MK/qPkocg1D37cLzeMh0B8i519NZLUvBhzw/F7CC3TSdYblQHofoVhWDSMe86BNvCBhfsOWRiZM6
6sfN3MPyY1FUSQ7HcjP1GZLNeWmYXncE8sMQLm8jVfW3YX1f0tBPcW7BeUpzGb/VnnygAa2SCBgc
DxtgRl34BIh0Wi1DcYiNvuy9vM1KF8/XDKtN2xh6H8hpO+GlW0tT9NmkMHusD0gi8WGotcmGbmE7
CVB577NlV06hl3iuIBd9H8gttqjb6NxDl21H5qTTiN52fb0CpIuSoejtxh4xS2XDW3xMRJA3vJtA
Ss0DUrNnJFSiwlJ+aKer3MoyDd0kdpXfhG8putYBmR+MJPgsCsySxM4P345yahNRVmaf4zG4H6jj
M5SwFe5lsy6KcNg0avGyQjb43QJE2BtKcdvOgu393rTJVDD0DrUtHHhL2vNy8dRZl0ebWWH/ImKW
uzy2V3MTjWeR1z10uld7ZJe3TVvh62II0DUTbZBMrhvWU37GZEHOBXHdhUfRvFqUuAOaYPnJejOe
H2MVlRdBG0yXsZ4okHd5vxwLtSr8jkORd++YV2Z0ZOrJMebxppP7aq4QJIS52lFX2XToC3LVRSpr
wXdcmH7Owsl62yrHHxpa77QU9NbR+nCiGOFA/dVYLBXv2JiGuW12ozfY/ewCu/dU5pcOeC8JrmdI
vzddN/pZPflpU5mUGlIlVcXq29bvyitb2czGbbUaFhxmLoi8Wy9Y+wKROxNF2yE003b2bJj6HYof
eievoc73Lx5mG9d0+ZkMAsMZqUHbAGbLFwjWw+KLZh3hyWzIoOyO5BD6TikI6yAPL5epNZux7IoE
Qg6KnKjq2yrC91GDxQcq8cyjmU2XUcCqfWHiIdXerBNbM3OIc7KbO8gMHLk6cc3EHoA27xWDbCpr
1lz1WptdPAfVKtYBWvdQ3VZDPCcDqfXj3BGVRQA/dzHAnVvteden8ahbxqSsB5K2ohi4Q3l3Eaim
u3BSlWsjRcBFvIDzK6r2zIvXg/D7S0LaJgH2FK5EbvtLdxxrAQ/skPQfosV3iWpMnJVtEZ2r48vp
qlnFlR/8asAuXp1BfggTuciIG9GQVW/y8qJFy88vS1y7DA4JTk4TmFQeL4yasjZa5j3E+7wngW0H
bmLKseyLs9NYD8f/dfZPb2ndprFyzcGLV0XX4UumoNza2ceXTe+XHKBzvy2rAOV8dBawwJBWZRWl
JxRdlxioQ6NFZgAdnFe0vWGt7g8d6fZGSFYmtZINSDuuSNqiMIlnJnPhhCx5NBF5FRsHeKeuxboy
mIcW26vGg5p0wrRTXL7qNqytxaHrvcOUt807r0KHatEBJxUEIsqrMnMsR2swvB8mVOG0bYdsrNjy
ng1W82Gp2S0JHMfjPGy8qSFJjSJ9FxwhxKgvcXAHzfnuKqB0OS9FmQJCLGcQJFITofLw+q50kd7U
gAT6eoBk4YU+xHlEwq3XQ9kfWWi5b2ixE2OY+GJuz+DUKLVikYq5bKxNo9y0Z6eX0zQ+fiaybbcr
mglKHhS3scaSL2CPQlTyyeTWHxLQEi7LgT445+kzV5YMMI19qYWLLlqjAXeH9CafR17TWYnUNWA6
Ehf+HYksr4q5uKnmoEvw8pqJTDBPl7kr5pVmQXEAlKwzIGR9SsaQ3CEvXGmvU1kYiyphvt9wr2j9
p2Ua0wYY0rUuI5vMGiBu3KZ9ZbkgFcRZ1V0PlJTXBDrK3Ew9cJjYEmByE0nVVHdXeGJ3Liw0Z3qw
Z0r77mCHu+VEHzpPAev1B3HjmwqyhqdDXntNkZ3STW7kC+Bf0MoGHK5N2d6YJrb7aKFro46UsiX5
LqdQIkrll5moHeia1ez16bwAW3GmHbeo6+8C2y+XpkcvAW5/Gge/uphHaVM6B/l55OImmbpYXAwV
rbOx8dHOxEbd4IC8L8rSbALQyTfh6N/0Toi3XuO7NLD4egFFOZ2a0ZzTmqWvz26xb3fOGJMUKNSA
lt3woKsLM43FzlfBCKA8Kq9dXiLeKGAOp7djUd+93u5rjbPqaLOOLUM2FbGf2iEcAV+Wc6ZEYw6y
k88g5o3r0zsU0SWTkw62xkMu1X0NOL1X8c6PJm/V28pPaz3012VeXyM8hPu+7c86HC0jlxGutypI
wnmSb3X4TFG+rI1R4QZgo7wU0Tglfp913iAuR+rzpZLyYIMRZ8QM4y2GNfA5kD4vmjw6B/HmZwWt
rePHxvjhc5BbzkIFoG9oFpxaqBbnV5MMp+uuL7bhsT6Uflj9bDlUO7l3oc8SEvbhBZ6RSBazBceQ
hyUkUzLSsl7TXgfnfR8F50KDrHIsqGNc65xDoN6OUyS3mhblumldcx+o6bKrkb8KRl3ui2oLST0o
OVwEGlMQ19GmkhPPA+buRq/sDhYOJccMDowrVL6RFeqvO61X0SjivQOUz3ohDqcXGpSXr3ICw+Oq
glUCUIfDRwW6kLYu1sGg6u3c0scSOpSwr6haj6CyJXjA9kwgkAgPlRzRbgDVcdu18bPX250Y3lrn
y3ddHqoNFaVLWGufVTvTi2Uq84wWUbHV+XwDmF4dVKAqDqhmf/J/RdBPxB0a1pN7G9P53Ee9ApKm
0pO8DCjO52joeaWq9h3Dct5g0QRZ2dcCJFrtdjSY6IpMwk8XS/JVAUk+jSWzV4A7FMATR7ent6fw
PI3hxQu2fkyCpFX5tM19b0nFUnWAO6bxwS0L2GSK3zb1anK6383tWCfgGP/OwJl+fWtNr666Ql05
51jS5U7d/t4VKFp3tNbs7FSD/SHCm1i03dkEZidSXBXYHGjRoKSopoLTNhY3zYV/BF+Vo8VZYBXj
M6DTs6UGslfoGh/qdr4rfc+/nOK8XYOKEXJEyiYxHgvuJk83CZC74M6Zrkm6Wv58dZo9vOZm1Vbx
GvtjDtDKr3ev+nHVVFNG9GJWwuhqXdRlU62agAIEOXYg5rGNeDtUMlMunztgETXK3FrWADKU9cGX
hcB7jeoHV4524/eEHeqmY4exr5at8dWBCX/sOZpLs5Z6eAqgVoBkB1T4QGTSDMic4xb6SySQHhTI
1pyfxshgo11FNO/mdjOVc/uuhuYTHKe+gM6QqVfQTUHpSXhdMFAQ7ZeSV7JZOK5bfUmjCijDCCyk
AdqcdIGP96DDdtc0Mu+BErudsh30MGLG+4oW5ypfTVE4n+eD+/lF5gbkgaNODngiOCA6v5x0cr3Y
cj2FKokBcd9MkKvSuqvKNZLlrlrc/F43CH7CdsxwFXDGK927PgWlJkoBCkQ7YOJlHZoHo6R3XrXe
C6ptx70qQoeZSrsZDdXZLKB7MiFWr4oywNy0QkFwdNBRmeiQ1s4vuGNls/GgxXXOSDckzoR9Rqxg
hBegNaxKJGSq+ni5jZV/1VZXcdc9V/UcntFj6arGYNwZPVteWPTBTUAPy7lBu5ZF4qDDHIOAUvub
BtGQq04AOHHM7FUgdPbaj6iMD9l6WeILlVO7nsVIeQuC6/kCzZIoCKdV60yzKQePvQ3Gl7HW8lZH
4mLBLVnXla1W1RwvK/iNIJRJDKVw9Spaeqjm/anf5aIy573XayhMAhxKgjaj+Mjli8mcjwqdRWWs
LxTu9Q6B7M5PWKFghq2cX15aqiKog65IsRvdSrdkfq90wbta7are0LvSTjJbfJ2iHvd7Jcbu0Lwg
zxQfQD5IXD32excw0AtpPpaXAxXAt3rxAYrgkkZdfG5aqbPomG683lMpUsGUNhCPPQ/1CNDNwIEc
j0utpvHmtYVHRKp1WCR5VJWXS2AspCFoPtXEkDVQ1DlzIO3yrvEycA+5A3e+eAWlN9qpNcBQvAss
AlrvyyGphjLfiqiDcneyFnKL21sjeEXJfHNCnWiJapEuZcnryoQ7bAHR9qwqr6GHPCaWqGVVjrhM
TwGRa/3+ZEC3mGCv+xhzh0u9A7mzy17L7yJVl1XxdN2wWfO6bsdsOanQpFRb2Y5hflYJk1aYmQri
v9uWJIwP0Pe416avoA86fUC+111jNQf7wZuvRVSMiW9Hu+6PTJZiz+zqJfppPL5bQIbklehIGoME
sYtz8PyQ2+1oO+98Quo5x6DDLQJPu+nkplPL7zV0cjNpKPI24KevssQHMjpE+aYI/Pn9Qvs4neLe
JAGZ0Ls+9FZzUaCdGsVwQWO5wyGrHnAO7YSy0je58a9HJ+waDblYVQvxH+a+PBNzBNjDi2/rfNkR
p8pkGpw7C3zn3eeBvgjrXF2NIZqzmNmQd52pzgLdONA7SvtQ/VTNWkBBhE6bqcoPrcjLnSi6ICtM
HSXTUXk9cQuQoObNqIbMRQqyqPZqf92QBxMCWXQ4bK/jzpYbVRe3GjLKyoNG2W5m0HEuLGyr0+HO
zcuyPV3piC1bdxw7XXmmUpx1S54pBPpXW832eqpLleTg2vWIhvaotnaQeKD+AJeroUniZqnupH98
OPTlsrlpoP3bSZDSiqXbuT6c9/HgCjizGrn7uMjxtg/HAdTNR5mj5Zrm0m7VFMhEQwriRiu0Pe0z
rHuZ+Kqia9FOd6ceq0/l5akEnV5cBU/q6+awdDaDrqS/L5ZwWssOFFqnB6DgoJWftz32dqH2VuTE
/Rm9jE2pgMUAXYnglwQry1i0l13kb9XS8Fx39IKF2oKio9+DFf0Lb6xCPhOqgNSU4TsviBT3yljs
l9IzmVOOl8ck70NErBgFOQt+hvDK+YZRqM0wqZdIEtAt1M4D0aCMVm0c60QXApQeIBL3U8V1Ba1o
XTd+6hlW/nxVYJpUTQ69RUamXV16S9ZAMXofA/M00Jf7UFbkHZUy2sjI/8kbFrRqStHtUQM0CrSo
81qV/RWI8F5SFlMSzAbohKM7KfOa4zIAWDXXD00gegDS0ZhEw1HdZ7FIZYB3Rtkwq+xU83jFytqm
oHeyJKZA7gJLyn3gbgtnzxZ/uIck98hKr0qgDIF0g8SGtvI6yiHKcwYqqx4DEHNxn9CNCCwInA7F
XC0zUL4p3AyhLDYxlOgU+0BERVG8g6bzzPtYJGPtP3raTpmY8211FDR8B2qhX6inJdA7HFRpRFSZ
VdC940oqwb1oyYiKWt54Yjyz8LsTIzZIj5jHXQjEChrrPGAjSNVizeKu5hre8TxXF5M3k4SBJArV
u1AcuxJyeFOIBMpZucICg+Am56xt8pcGVpu1yIlkQiX3PLWpsI0Sq4Q802jmcSwEdAWmG+c3F1Z5
5Q7XiZePOXCtiKS0z2YPQQ/ENTRtoTcVRQOA2hi+UxbQnQKZQgxVASQSxNs5ntOw79QGwvaRIgA2
xCtw2j9j1JHtQOWq7zp2pjC3OXQUAATaREZthvNhPeQYNKmKVasZrcu2qbMQxQXUxc6BxA/KSsny
pC7sCHBj4BDdYjs9qxnh1QjdkUkSnTH7MBMBfSuIeG69dk3LDSgs9xKU9QW1CR0GkHGr5XooGGAu
Et0BT5DpuHR1GqlwPZlar4YRGR6N3R2DX0mgePLOnWTQf8ijJFC1n+ml3cmKJXPQQgNOfgDS+z7v
pF2P/mPtQUVCZbgPorjjkwp76IRECdCuMcuP1Qq6ag+jJGDOboJGjt7auFb3LTQWOLLxWwsizbqf
8w+0l9DSlSBy66Xg0uJpswTFvqH0aZo76PTJfh1XEU2h8OONIo3kNUj9Wthzv0H9upnJihCCYSN4
14Tw2ycRs2KFiua+65pVUfTnXUCC7bJFKrqv5f/l4MyW5NS1IPpFRAgJBLwy1tSzu9vtF6KPB0AD
CMQkvv5m3ReHfU67XEVJ2ntnrlTowzlSS0pE4FUeMM60QQ+XhOqEqfuPa/uT2webw569hUZ/Mn5c
HXVfEOIGv33uk3bP/aBTVePkR62X//xudbkX2W8RtO/sLpx3UViXsUeLQS97Gmmtyo74l9HvvsRe
u4q5A04dHr22ta20tz6sov0Pntaba//e98qCghjXnpdKJn/iyKzzbhBx6q1dZSDXHv78r1ERrCE7
ntvVIeth/s7NJjMvmeHLxWZPl3nnGW08L6/75GGIN1YecQcHbxcFjXCgce0qse35snbBjxWsU7rT
pQgn80V4fJ4PrnC+jZ9imkzqy+k10Mk5Xhvx5nqTR2HyNdazTAdCXnQwdJm//uNDGZmogeYJb38P
Q3nvQEV+DOqLOLREsWBlLQsj6vih8fs3PnUpmqEm61R/5DUGF3+o30JvgU3RoFC5TZKs+7+93+r3
cQoUHA3/lyfiqtn6PbWqu3LR1idGj3MS9N9xM/opY3D6hiaY7/NElPO2PtPYjBVV+hXze1/Mqkbz
5TCe71BySjweGJ5R2BRBEOQoUHPlz/o3tneTwhLBhD4vKYRknqkIqnu0q7MfBl/nmTbfO5ASzMFA
3Lyx2/Awzhr+UHx4pPDHu7QCgyqL6m/R9VvuWQOlI9S/V2qj3A7k57zxLp2cKQbloXbBSGu9vsna
Xp6CPbpRqDi57cQXlVxe2r7/tuTcMrVni5AWatmfhU4StoFx6FoiGGXUZHNXqyKZ98tEKfomu9rT
SqCHL6xkDRwwqEUBBtTuhE7vnVxWxfyKNvq89HIsLByj9Ji8JJvBw8BI6jc09uKpNbzoG4aDqZNr
CZAG7hx0yTQB31bDVsoVcJtj1/mh7eseooqagFaSyDAbUJMHlgoaQLhFCmjkLj32Ic7W32snaqzO
wKZ6HJ+aqbOZhY6UGyKziXh9uultulmxB6luw65aAWkWjC1YBpvjTyJ58qfgHwmgdy1LiCezdNg6
3oAnM/7Qlp0Hq3C8x/jUGDcfY/oC18+eZDT8CWPxqydd/7W3zXAfmlPlpLv0jXOFFauXhRvmDdGG
72B9Fuiefa7xdRTJtkEVgHY8JlFRc+8dhcTlk7+y1JsxwUz2ZAbjvWwTDJhYEgKjrdszqeKvbqde
PjZ7MXhwhqNxzKNR/NraecwD2UEAJ8av5jb4pfw+ozVBy4NdsXOOagchloPbGQ7npeG2iqpJ4EnC
utymqWppD6tzxftAZ/dovFFnx4aOgkZxmjSGo6XQvzmESDtGkFOOwGURxOp96T4mrYo2pkfW2Ohr
EtSmE6urBFPkAUkcFrbvwfqQUN/Y3/CYi3hvmtT0XJbsaLPRiyHFLua5Ae2ZBcljpzZyaxX1CsgA
ABqSsBqjej5hwZyP1cunbrJXEo5xMc97RebxZBxJrsrTD9wo9uT2uTpQAiEb22fobGe8+yVrj5qW
dh0K4bVDeZj97+LbYl3jG5Nbf8bQ2ObSq/2sDsQN+NqLWJIcra5frc16ZPjk7GLdL9HAQj6a+CHB
WyerbE6TWjOPbXHq75DstNOY1UNzm+fhKNtwP0W9THLVuosZ518aB2QdYt5kkYIzkuzQ0jW9dI0y
eTyuO9rslyCWupgifh2WpS1nM902mIrFDugqxXPPhv0AnrXsde7J7Y+g+dZ6UHS6KRU9X25bKDKY
2L/giM7VNPEjZUtSWmHGlCXKnTWBz9QQUR6jeN5p4lISmEsoJn5qkhWyBvlvUGyFVA917lBwWekK
Eo9pk642+bAHHkQ3if96C33CB2AovT7n3kBLN1qFeXvLjmR80XdQ5nDNNak5TGNP5FI3Gt9v5Ipl
8/9slLZlspJbIhSaZ9v9JbX/LD3iVWyAX90KNH7BXGPE8UGrjORzT9AOBA5L1QsKe5AA9CJavgnW
bbwDtDhGMDidB6AQC9i2kudimXDoGocCS7rMGw//tKECVlqjqkzc/wr69oyqXp/G7ihDidbfYBQu
3G5+gJa+DUfiZzG6wZQ0aG0Wi3I6pG3MXLrOXpNJOHW5R/80Rn7HlCk0tWgpYgGFyGFQWsUQpPUh
6zJadWkx9aetJh9mI33WJd2tWQjLkjWa8n21feqI7Ctu9iVLkvfD+Ptr/wMK3Yfbjwe/nJsZfX8d
vswtqzjHNB04igoarClwje84xvlApL0KB2EvWkgVT1D99X7TiDRmMqbvU2IauKsCLSbF0QsWVaWq
wSoawCeHF2/RP6mnfzSdy+QsvXPY/gY/9ImeHsBUYfrwFtzZt6AL1IvfDym406j+pGs/VUa5HCK1
SW0wAwvT3ZfjK09DzpPL4O0vTYjRg68oKbVtc6hQQ4ySQxKfFDPGrrye1iFf9yHv5f7tfL/sEqaA
Qx42FcEIH3HBH/taZjPg4Gxulz5fMGmIbUtSlMgTmlK0r8S+KlVfvUZ/KfNE5vnLgw6XL+6YMR7s
caZCCoEFwyi7tzUDztvK+sNcqqi7NHOyZs206ExHMxqMKYZNsUNg3iywJT5Alcc6EI3tCvh544na
/+KDrgVCs+r6MA4O3Kdv2kJHwAdh2t5NMnahwZGFo2gqHtUYWkyL8zMSZ8bsDwgqPIuFjc8eD78o
HNtMwg3Kd9/taUJ+EqbnYl73J+O0THe9h3h6CuMFD7BA1rhAFnVLO9bki2l/UBTZe7mBYhq+9lhK
p3HDgoQs+pMPMihZvfGTCIfXqQ02aEjcZXzwLmv4utNwzY6l1SfU0LKhfT4Q9yR6WXrhNjzsfL3t
fk2ewgF9HYaTzPkUCs5B+6xeovYufMEBNtF6ahHQzTx/plk/BzOGjvWBaej06/TpuxoLDRSTaa8J
OOp0dBuDZe6BXd4/tj5CQYBjdMxem7K2KSY7f84Bz0Mb/9fR5Es3wEkikZxrgPBZq5IJdu52CqfO
ZElHw8zvVdqv7L/lSK7ymGsopw7Tpqcujf4JdY09MLtiDTawoIKEoRXwK4bT9CGcx4cwefKm2lxm
GvwLxx8SXetp8gOOCsjB99XQgRbuypGG9ryNR5eN+tLFJI+aGBwTpR70+630xB6lrLek9L3mtvTL
n2AFkNN9y6EbUhxBWx4a/4PGXRns2mF56VTU4wxLUWjQzDvKYW9RcWOvUIma8/4cOrnltYCPNWLr
ocM4vBSAO8Cr5ADl1X7vTQ0amW5TOprlP4/C1TwA93UjAwAWxEc2k/Cf54MLDdfdpcveR/n9PwFl
PiXkr2HHem5oM+c+3zkGRnVCfdtvIWv+g5+S8nqgtzb4bfmADXB/PeqaBd+Zz9DMsoy3R3a0vciI
FTgkE30nidizjhcQCQBK4L2sX3UztddtDk0x7y0cIoIlAIAD6p7IVjvyr13hB60GsDB+uc4lRXib
ZkXLGonGbAybbKi9fysclCwZOc5QIqbLusmfZIefNaHtzI75eJIy+NOZ3S/JArF5bNuTnJlOVaL/
7gL9S2wcTtZ6y2an38EziAwA0n9eGP3qNv8jrLXCrjPhfZ8XPRFeHvc7BOmt8lvisg3/PkpRc2rv
0nNLcc4He6JzsqDp7RS6URqSImo6XbHNwUPYKLZr/+qEm4qk93JMiDj1R3uz84if7vbffohOc2va
Jk9AN6Pv+wJIOmYCakY24+ET5aH332HP4wQc0K6bbS4JI17ZUQYhxgznzv+5rOuU0qOz1ch6CZge
Bfnwfg12HdNk3HHy3X+Z6hBkPRFzAX4MX5na07BD0odvHpaeMad10xq4ix8CPYSHYCBrh3z9C2Cc
pNw/GEaaCIspAtNiplM4b9uJgWm5d1Rp0/EbejIcVpA2oqVnsD94zmETjomD8HTsn1DjoevQsyUo
5oNFS7r1rqSWbyVEPbk16GN9PZX9JiAL+XMa+G2cAiuB/wCBnbK3xRm4cifdxR8gCL2IE2jKj/Pd
0dfAJtHgzJcjmfASIpjK2n+YGMv7++HdCwaOouYE24K4vE1qVAPtF6HSc27vuOTkofwOSJMDov41
LNtYBNPU5IM4Shth321tfSPafPf+EKUt/J7UrwHYMgBexIMce95a/2mIg6QaRVf0GDEzg91GNlKR
8JAnT0WvhJoDzPFRMePfWzYU0ICM2NLtH+aPUzG34/vSvx7QiUuocF3qtLmIUH10y/DIatnmYC3f
QxLmq3bJK7gGDDybOLsALKcchhoKh0/TaSAzWhv0FDHSXi+cuWorJsUwFbN2LXs9/BPjziDM7BEQ
z18mGEtV4wGNk8ewPhnaJ40eDCGtKFOAvMGcItPU/xDzaYQr/nqo+iMhcFTrFjTgEuWhrKHm8VVk
PluGouujKL1PgHngqwf/IO/wQteKTjOorSaodrXSXMwwmleZdfAR0QDuGr8b0FRwoF38KHZYXJle
mmobdpeP3sIrnsTfMKSloyfh92BRvOQ5UfiNdziBZIa8ge+EtyNMzo8FnfF02nt0sXRdchd6b5Ox
ptABffYm8zk1HOfoTmU+DOKXrtt3UHfxWRzqZOr6txWPK9jydG9jfDJEJlLAZd2KZafUclVUtymC
dO99Ev9LtiRL9jhOtVphZA1+3qN2BIzenNbzbUWNihsRZpBWktQk0S9vnrNWNm9eu8032kJ3XTr6
0qwQgwPfPXixC0pvAjpVr8sZK9QWdROpE0bVqNj6QjVjVBmci0XY0v9YTL6WzYKUJq3OZL/fWiKX
iiJHt05tIaKlBtWIAmPGl8kerwedUztae6KMYyZxM+yxNnw124AQVI0Gf2MBhMFhhSMxsBVd486K
MFaonVCLk7E+mV1GVwLE81CmGqblp4NitjSbKEZ+s2NIC8DPe+pQTU8OuRGpIr9qyTikYWTt29/o
INMbjJX3xEz1rdHxkUeef6LRDBexe1wAdl1HP3y3E7hJi/Y71/EtsbOAVN6NF4vBMdRJlwPDvYop
lOcFvtE9mGOKOqC88LelrjAK5YAVhpRuEVQn4quKoRDbBmbxcIgI5mZcyI7ScpBQzpll/44ljLO4
ARBj0OgLOe6pNM2z6/q99AL8KUrmGJMOLVXAbUHCSFZ79LI1QQtd2JOXDgUXp4NXSmRSyrD9kuDM
vaR/ownYn7ph6mSX+GXoaR6EGORMsozlLLZPogwGorn/448dOKP6oICi2xO6Q8xdiBYtkXfq8V6q
dvPQswLyOQcx/ItVvtad9YBHTKj388xvm+GnPUaBF3Ok4S/6QJHkdD5qD2A5pLojAopkALENCiK9
U/Ej3IiSOOx7FgN2jaiSN6V1KWTCQKfZLRsskh8Y7b9tg+YecMTcr8O5j5dTMNYF+sQ+34ZwyYCk
QK8UxlVjAi188RoDTXrL221JngczayQNJhzl4SlwkMi4invIDI5dwYe+eYQWopbsBW3DFQbyUq5T
+Dno6AAWFr8rCqrW4wcmCUi8+7Ksl2bxf65avyuO4jhZ1CQeN5kY9qYgFm9nCCEPBd36tx2XJjv0
9oRQR3hVCBXkoxldHoegMWP4dyWZEDk7WrGcDZZ8Gszh9yFqew1RE8fIc2iu/WdgVJBLpTtOeuF/
CaOvSYJvSG5whBAY6Tx7VSZN0EQ/qWj7zYHhA+Vk13FdwMLiq5mijlUHkmLprLyt4Cyu3CGf6yB8
naN+zxTZhwKfCgDa2G5oIjEk294DP2HgxrYTRla4QnXTpdy2x7uaRpArTQK9uD3yiegZQVSK+Z/f
WaeEA6V0z4uZ6+t+1E8yoaUfWQ5VoKfXduAvx7JlYBO2CnNCVyYuyUaqeoQTnC4YOFewG5/ooNbn
JAI2YHC4Sh8gfJeY48dca30/WT62lSVVYIEKLIzkQ7OFhan9E9nA0ife/NyI31JhJOPrSZj23MpV
vANCfzAhdPxRDEWMMGq1TG442+UAp8Zx7AwTFuqIOPTbMfNSigEj19pfIFXTZ3QnMRzK9TWAmIt4
57F9dpzejiRGd9vX5rrqh2FnzU0EujKkjs5d3QLhJ/9JoFu5QPuOysg+sJRa5Jybj03A2+7Ynvet
kedtImsh8Brb30bB48PtGMkpMmhSZbK1sB0Wko4v0hyP2KjkaYyxOcP16K4qebFkfEMQGtPShHPE
yscYri50oMZdey95c5Olj0BjzhFU024m/9BCPDgDyyzu/CCnmGzTwDU+kh7TfFkNRxBki88JhYeW
RH62xNI/7W0IKcdv+Y84rt+bHsHsY95/SijMJRY9HPqZ5B4ZTm7YXurZHzODSrxMnpctiBIPzZl0
m70ibfjSh9BMIkmOc98CjLUi+hrQYrLVe9ldewnQEJR68OuqEdjbgT0AnrTYOa3JgWyOGSJR/9AW
JLkNkx8TiHmMR8lHTPsGr7XkzBt/1rSHKDizUjJwEe4Yz4uNZL4DgYXyu2d8Vzfl9XCYerTas4y9
0gMSPzWIYQXDqzMtB8pgIjRuXo4hvbsi5pMFOV9EDBEbXaLTIVo0ioAqTw5IxUu0Q/YDJAxQLmuH
9b+Yrx76BMihzIyfWM6/7PoFRyD4PpZnNgUa5ExIr4Z+R9J3JUJM8J6i8AYxccrRKvyOOBtTuDV/
VnAOYFEwIPQNeYt9cwIIgwEq4jIlqJDrnpTJEv70aZDOkx7Puxz+GBm89VDwrl4Yl3OkXgI72Ge7
PATAuXJ41i96gmD4e3OTu6md53Fq9D5lbW1V1jGF8E3XPk87j8p5bYZLFFy2NUl1B2qNByFeqnvd
YZzCx4FJvYt1vndG8BFMiKdrv7kd2LO3YS47JMVfVZiZwnKJNDp84xe8Vf+5UVai03h43hiUe9tl
esJEb2smy2Zan5CxxLJD83zA326c/QRM8My1bdMwBGYyYny8BA1wq/6IgYKvCAN2m3dGfvRzcI+L
GepnHfhLxk30XVMFwLr7NdT8BaEdHEA7skOYuF3GjBBZ1B8/YKU2ly7RlfO6fAPZAmb0v46HslL9
gmUMl6FMQoJwQqx+jPL7Ho66U/TMVHfXqZnVbyTdz2q+d0R6KdiEcBDvbIgRAUtuM+ymxuhm15md
cRlDWtvVQPqwbYnQ2qPgAxJvcU+zwMUZFnNYqXl+BreUx2Yo8S79ksVbd0LPXjp//9sA98hZ25Fr
igcEvUjwAAinPIl6XgCkJ8jnIY6N7Pg1ChgruDHQVYIvw+cxS8wgoczqCq1Bk7HA83NHo2rp1qEM
zAgWQw7r2z7K1FNNqSy0YfCW/w0dbJFkNu6EFJmFRdO+BkwfZ79DQLxrUAsdCly2su4J10rkQQf7
e/XeiCTih/W+PaDHqeyRt9mitoz3iOX0UJiFhq3OyLJwgGX4B7QjqI9qeZSHg7EBOzfrCWnPIV1Q
hvbxglMRSYS8E+uOayH029S9HTEMF6phXxwzXMYkufaN9jKzRTTzifcKKastGVnemUR3j7TUQ2CV
98T/QDRty35FcZfbCYYJvJ7+7AWw71p4E6NNsBNYMvz0xCs7KBbR4xQ/iG6BVHZmsXlLIFJUAcUq
BFAYsh3BuQ7oCpqDv7jVIKvvGEWkMbipDsVU+5fW8p/HGsBl1msRuWDFpI4uGXGwRsYPoQenjoi4
yUNxz0T3GxSx6Nsjbrg0NbkuU/SWSDfkgZm/a+VfQJ4dRexNc7GKHzQWIVghhg+RRJlEm/Rjct3D
IfTjdCDDYjeNrxeYTD/33kUvoOCxwP8NbLFXf1TvOm7DCndi/KIANHLPP5Bz10dZrwRPdPzGPU44
ykUArJbEK6QceN3t1v9Ebycxx6+2EMa73Y1vysCfQMV7MhEMiogfl9BC+mYOpl4gPmCMYQQ61u0G
jf1x8fgHFBpVwkBH3+6/R9tfA6KUK32J26lJF0z11UKax6Y5hW5GTs8nuYK9kyIZBrhBeQDEApe2
UuEDARQ7MBNhwMBHYGXraAyWp13OCO1iIkmOqQij+QO2YldKg1nfTTlvcPuAstCA5rnCKfLGmjLm
zWkO9nfMVLlT9YbgYIATK/T/zTK6wUV7ZJN7D6kilT/ANEFEECteIXwT1EtRYxdmCbjsAKGLoD2G
dJox/4cBIycL4XgdG6gdgfExCpI33FrxzVf3qIbo5pCITjkMOxPj1OnCH0yEl2hpvn3gRJdI4TT0
zFxsh3pKpKlmgc6FrNCIAQj94EIB4xyhm5BhrJBDDJDFEKZIisC/LsFgqpEuNxawz075D4nE0exu
ZjTPx7K68zQFp+AQRX209s7QPhu1NIWi6rFdFlWoAA2Rim6hRIBqhzi5eB64XAdo1KftLwu+ecTV
KkDqMePDCXrojvV52YO+wh0f4HQnCu+Y4Uzad1ugA8RnPwD2djv04mR4xcUWME/7F5D6L7Pwf4kP
QfDTpDleoi56l3x31W7GE+5v0Bdy4AqXBFx1HhFxMdSrVpNUErkuRGSRxqVN/H3M1KQY6iTEPIq3
GL/R6Hhxifi34m6IwkIi7lpSJMjVcwCtrRc/UxEduYhh19a8RbhaQi73iMr76eOeWx5xFU4KzQE7
YAx+yECxtLMB7lSQ7nPx99uMXM/CwgbcOQVqgQK+dtDbhg6C3iHPuCwgxxmI7bmL8xDKBU7MXEQe
BstA25NtxT8AIkGONtvLAKuu2Ug+RiSSWzZdvR4RT8BwaJ5E88HHBoqyXQAlrr+te2Ex6H/Y2Qt8
YEk45JOeF6KVEG5wmYXskbgc2qjkOr+3rcjAvrd0PdLpg9H9CVc7PfUzpan1G5eaEVHZ5A7zrKCa
IDu9/+Y7PgY5RnwwNyGRNIYwxVxG2z9djORQi2gw9DmsBYNJlNjkqw3ipjp8EHCDxfJfXragBpOy
4Cofd6FQHWcAX3V8VNbMP4WCPNst8meop3+keY7iDfPALJuMmtKXYa4CsEuJ5C/Wru9y9z9D3B2U
bpPC+NZdR8ASXlf/jKPmbx+OYYmtd0HG87pEABKn5H2oO3VqobowEt6N+jqB3gZqlj4Ruv3uO2SH
IWPq0fscdpRDUkP+BuiIfH4H6t3HLUDNgRQtHg2LRVuMyZZ1XXRdUZTB6/r3WVtG4FymT3f8brs4
F8G9YYjNDKcUxAfKcEwg6EfzxC7fB6ZYTGL1bZyiPxPuXsoDsl+3kHfl1IrffUz+Qrj6JRJ1hlvc
Fv0GusHsD3XZDcG/oQF5Dvsddmr9itprQPWaETIjEKCpr4IhfNDIm84hveBATiXnNsN8DoMYwS+v
gUWSUMzJUSGcKHq4bcF9eD4kUrYzpP1gaiq7fcmuB6N5NFUM4D5r3FxO8Ifz+1fARvre0PV9EfY7
0M1vcEjlKqanZmiTO4x84gk0A8P+1XMDHbBh53iv3+6rVIz8eXX/cEEDMLE5eTjQC7uVpuOOOXBc
58/dQ3J9Qs8BeQlVD4ek2rFXQglhflQFEr4vvIHOhkuBZMqT8SMS7TOyA8BoEDvugfq8B9NC0wjq
c8TFDlkWqfceLRYwGZclSK3AROp+jDHgSrgVCw6QOLWUQk3gUA8ORYt+1QgIQxtON7n2uQeCBiI4
YDy/fe/8Fsd4oF/XbuPFrjt3pu1fiCkfB+d/bI+fpZDTENLNauCZ8FFwXYK7LZH4C7D2V08h5ew7
UmSL/HOgsmWkTZ6GLmoLPiKX2q0cwak5bda2fcKLP8Ubr6hXq2xTGMeYj0/QdHmnCu8e4Fwhmoy9
S8PA/h1FezkWXGY7Ni9dhBlgS5pfdc3fg5cgIfUrmf6LkDOtjg4X9gRBchZqtznvtL7pFmH+cW0R
rueU3kecFL0fZBC//nfARC6Nx+d8C/RtRJNiPlcAm7kVQBNq3CkADxcwoQ342Tqclav3MDkZpsfh
w8ymj7iHYIDdEH4uMwz1xLuXRHAbC+JXWHTDVcKFOKlnHiJ4XpsNJlf/BWst3YwfwixA88V2iOgd
w2GsOVTxekA3u6xV5IaTYs5PYdyYVp7XrS560+Az9TsuCkmWVOOGmHwDH70T+WccMRDTcfBw/IZl
RF8BEoRXv10eo4084H+M8O/sBASl8WADk6c6gWoktEMjvar8kO115hYXCnB8w/onbtCBNGb/8+Mp
SDk68RIXSuTjslyHEOPVhu1T7TFwHbiDp46IXM+oz9qpMEXjHeQq4X9NTd58T30POKzhj/lvG2JS
KeODxg0Gw/dogp9JfzITrjnrlk3nItx/4aYTXPozgw1xNZgbXBD14PRd+5M12txDT9fwiHCfBHyk
jvyMou1kE1eqBlAMJs+T3xjxEoj1W/SIF7O6/Vsf4m0QLIDrys6TJjP08BUYF1DslOiKbvXw7IW/
I1/9jmf2sDIvJxp9ki8B/vr0qMCFRpftFfP2w2ZkeMKCbHPt1bKqG10NNaYAP0KlGHfIXQaeXLQu
F02JOSEr1hVg39/9Dbc7WMbPbF3uWvTFQZTp2XhbljF4TMD3SqS9i4j6pYFndjT91UeCCsd0fRmT
GzTNZDDdSVL9NDG8eW1tjEHYfmMBIk+hSlzW9jsMJwetDMPrTOV5MNDaR3PaJGTYhK9/xgHVSGIA
g0OH4N96iZz/AHEc/qvrYIJOA+JDyZHOAdLAzaF+KCpK4EXvesXcIdcVeWkPpUHPSdYi9AxTJ2rO
jHafjpy7u7s+tSRM75mb1HQN7BtPkVSMmF5jC6LVAx6Jy+Wa1Pf3hwDHP2i0/btrm5sPhUSyOPMs
IJ8RI2Hasq7OOFVRTvfhOrYXHWxNZRakXBwz92+6Jzkn/Ors0uNLchFcPYR6w4Wnhu0kQzbqMYwB
5kI1MBe5PWg3fBLukcv/ODqP5cZ1NIw+EasYwLSVqCxZzmnDst02wUwwgOHp79FdzGJmOrglEvjx
hQMitndAd8C/uc2T12X1YTRJqaJFUTaaX6WPcUoAddwMqWij2IxLQgsJ5LIpJzdGrpqM6ilM3HCf
uvVB1mkcUdiNo3pIP1KTFLOTGBIX132Ye2yZuG6OhVL3S3MT1flzV70r9vCcEkwDAnxpbpzcvCBp
pV4H9eVV7nWg2bcdukbwNXVHAaaBfFh6FksPSsqxnc3sl1cUJoMZxSSrhtwRNeTC9wMAAQ5h2ANL
t5GjmNYLZBM80x8SArsgaJsdB2PShiVNpsrTW9G1vMh0NOlfyFVoLxkrr/FCJY4VLZHj2qIdufHD
76KHIkGI8uQoOplunCBhV9auTIp1WcZ3nB6zbeyXE4tsvSrsW0Gljndwx0540/3KCqcPO6tpZR1l
P6ho5rmkeKfWnmPJdZn2X4Wlf82qklsWPY6X8/yctfmGhMZXgKjFN8Q2L9SDFYvj0pqXtmf+DOt8
R8u9Z053+KGo5pgLotYtSzs1GBragzRh0TR26E6wFHe3OcPLoiZpaK3m9mo2vI8cAQFRyiTqnp0E
9RgCfuG1AWJEgkI9GO4kd07+5E+a0w9S6oZ8xL3daIginvpsl/5xBF6IfzeRPFzmjZ5N/r3OxQs4
4DtD1hAgQR+w+oszBTVLI7yg1tzrMq1fhnYpNqlelgs76dsYDHqrvTGlSlOc3JGyxsyLvUi5q/MA
OovNlML2QsRJiN0y1sM6MPjDZZ5fwXYfrLhg+SEkODW0VQJXzMfZcpJ10rzMRpkT9QrPqU9Kcgq2
rVFZ5zmQH0ZLolWY/HOoxNWIM0zdvFpBWb6yrD75XeusZr7KyV3l2dLsJEcS3DfGRX5bDtVvCTOE
zXQzxSRC/cm5c7pk0/spsQXf6aNsKckNMgDFZUAOP+YRQWRtlZ+csvADrhnn17B3mF34G4p5eDUD
fDUol3kkErye7j734bb5Ek8T8W7btfGticHbA3PwOKVJvHYlnJ1lVv4xSOiU1cF5usExtYt3OUrv
Mah6EI+FYiqO62d3HBqC58kWNZqPInSClbbGQ+j90C+izg6dKfLT8BVR/NYXHUmktbRHlJD7SQcI
DkX3YKcUPYJw+bZuEWWl2pDnqcvXSwrODNcfIouQ5zqx7tUrS3nB1JVarG4PqL31dfItpjt0JIsN
KkZbYEX2zF068+Jl6YsFGEqNp2AmtW33LRVURslKeMd4+O6McDzPVtBgB/8x+mDcOxXsqMY7BA0f
zNxQFBrs/LWV9rkIDCTfW0PObI+zfAZal9yRn+a9occ7SUoJhNvJPKnKAkrBf+27hZaX5gVNlLYv
ug4AwaWUimi+cHLMVmab2wcQTtukoksK1uGOJTY8NIGfoqQU9GSYmVZejpCr03ogP5NzbAn8566U
/qoNKpzJ/GJ7Cz6AkWyq0M4gGnTAO1jCunj465pg2sSZ9xIYZCoKYrP85TPPngsNB5iSsfO65SmG
XRgKi0myuEsJvEVMASVBDg7Abm3+BESc+sn40iapymBsVUTVkeHW+oIdpVZebV+8ilJ0U93KFPjj
sjCYgOPmgK/Q5S4zeXbzkIpXr1hKztW8GM2MDjQhZxCEYz9azonysnXj1j66yUlXHTHbeiFJn6hv
o4SSE4zTDzzSf2jShKIcsQ762FwvADKPM/yPcDHvG2rwqVm/W5ZiSV+2Svj/coPAKtGtGkrhiBpO
AsCuy47h6jiUA2tlrOwVqZhFp/+KKbYY6eLvwAn5H2hti6HXKwToC2tTecUAjvpGAG7KqztyDZwn
sCOTgGbdwofWtcw3BmHibRwP62axPXqiVbweJzhYppU8ebO0986tj9MGnUGdFEkn9mOiOmBCVwrk
kpWbyZr6PsZvzIkcjltHfRZtddksigB9unFGz9v7XX+J49zdpCYzca76R89QjBQza/Ao7gEPrTMl
f4Mge2vCrTuNcCtWvg8GKv/XmvVTJvsCqaD4zcZuWhmxeee5GX1998jjuQtr+36ou68eiWOuPnOc
qGnKN33d32mtn6dZ7OgTnJkd7qtkfM/Jhg6DiRboXQNtH2b7NrEq/5JokuwqfbqVceqCw7JR0JCr
tUfAs1kH1fDuORR2SqP8mCYLNcMPfmxDRSTpNnOaHBPSN4YqtjJXUWku5FlozVmtcZZ2P63HwHqy
9LcaecVSucONfc874yEnIWijQov6RcvyQCiSOdI/VHPtHLGiozFN6ihtXX9VlNWxtwgBcZA2yoUT
FlQ+aUMTLco8ShBiORxPwEhKg1JgeBWBeXTN8J81meT1lzfjZn3MrVgObu/fIYfv4gGRwFLMAH6B
GEHkadcbA39dCBHLVGWxp7rHWDCUaq+d5ddS22nAlcCS4+yG/WVP1aH0E7Wbk6bgBE1J0cqY21zL
XN8OC2O3dFFlFe0+8De+E1Y3ocqKplx8h0734M8dGFb8QV4s1Twm8K8EvJMa5Y5HnEnJqckXEupC
0RIRj812meSwZyKbo75bB+1wSxEd/LwuDnGMbrNMnY5M0fvrcqGPs9jHwA823g24HAhYLpk+G7F7
cQZ7gnv65ORDeK5F+KQG5q0wyJ+s0jvbmvE3t/jqtVUBJ23tj6kmeJzE/TaZkg6xPlHETaacnXV+
KExUKz+EbxjASBFlvitDK4xC4a7cjKRzUy93ftEc/cp4iYW69IEm9kKdB9lxVQ21sWPrYD1XSCyt
x1fl2OFDLnOOS16ysRLjdu79HRJ9Tsx2PA3mBAEqRFX7CZGqIkCkyUa3W1d4Zy+BPNs0BGzNCU/I
muV75do0DBabXtOstk28/A6ghzG/+iriPwQ7uuK5xElnqyuHre2mzAbS2vpOqnji7DmKG3SRkLri
Tc6ewpGKp5iwevS+d9UvksJXi5x/8f10g3H4Q5ToL1fQNMs63Lndb1UPr50355u5ax9h9VAMbppd
DKmoUhdoU/esTRx1XM7iw7gfVHtKe4bmJtFrymHPVUfCZ/5mOh1PxQJaZ8alod2AD4JL6ntuTGDf
OktNJ6Bw3d9u8UiZlNlM4s/DViNs44GdYr41n+XkSzBwybJtbfShwCBtjlmKQNv9ME6a0XgzoP0W
oERefCBsAkvkf5CjRJFlgkncG7pv6M5xbOcr/RlL1kla2s0lKKZsVfi0Cs3alNsS1o7t8eP11vsg
GVKpBK/CINTsxEdbU31MWOQ9SjEHAiN3MNeAPibFoVfMAuFYyTsjVWdjUcY2aAiOBdkY2YQP6MEE
66YRb14Maoi/3DFfaP/pnVdtEWpw+OACYJ1/p5o2owjSdGW5BKhHskFV3p2Lwa63YyGOfeVtiSNv
IBiZeEkrx2jNbVLieRS2PpQW63y1DMt5TLrjgDl4yRusXCbTtZnCbzV7YCvuTDeYBkxdJ5eB+YCz
zVs36THKuwxQODVxEIAp9uOSHdRs7zKJTl1zrl8nhpijLnJ0wjhpJJ8uoZyxxOejwhHl/Ii6IyhO
XQSbcCmKnWh4Qqr4nXoSGiAvy27s7V3RShpYZT4jVrDppTGdT23tS0TuLXQxqoQk4g04DmrsHpt2
PgSeAY0l73ZyhoVDvye0RiJtk3cxZPgWcl6DglwR/u7Fc40rv+REMT2DzlbajvQXyObcYo5+B/0m
W5B85Ny8ccDeen36okO62ugpu5zCTDwo+2Dj3dJ/4rdnKcvcULoSL50QGemAIWwpiBUxqyxvgV4m
im2ur3ep/SSnqtmLzHopAhslyAMHNVXeJTWaGhac52zDsIhyjzRlrx1ea16AdABvaHUkoNvs0FkI
nNrENkerJDjKJ0Qsix5dTgBi0e1a5NmNmqW/YnfeB33/linq64jDTGtxfK6HkO6ZoDqX2bu4LZk0
fNSaMCc1MIH/IcNUPmeVgxpl9QzK9j7sim6nKb1DZX53ilFfOvenHBmX6WVnBHD9wn6YsDRJzfpP
lXLUng9jU6RiW9S8C4Q1p21rJXDA+P45iT2aFpmicql2czx9ZcXsc/r4sBIeWncZPwleXGbZgFZd
untf2C8iwSWgGvRvsGP0AkphdYti0IdAx6oAcpBucEOzYlPNQRQQptjiV7x0Yv70E4SNxu4fu8LC
IbaluwoSk5BeWexiU85rqVE1qlEkqzjN3jJ+ntUgAFiAj3jUKJkEVPkQpH8XewreLQ7raen9s7LP
FamLjVxGgTd2M3SrhYAzo14n74exvpahcXFtdYv6oyLWpBWKxN/wT72hPa2zN7XtpnHEb8/pnMwo
MHvpB6w24NOjUCLZxGq8evEQruO+xC5394RJ6BYvVraarCzgJEAysfFczmQkLLtm2efpVz11MWsi
y1jALzZJVRBLSp6gaGHiCgxQ0/d/szzx9wxrqyJjzfGCkKBbGBw5Nq2sRO1HEkc7vl5g6RPmG/Gm
W1CoWNnZku0pxPoI0u1jNuEHyJKzbpoTTvEDdyfEdOdRnSfDRImpjKetSoon1stll3UTzYoBmcOU
9i2AdPRGQrptyakgzqsskhZgb2VqpgDCSDg4Dn89XECcCcwDuQxXVSUN9v2wbEw7y29ta/DnPak3
Sh1lG4pVCGOBVGZR08O0+dcGGwBF7yqPX6Ys8MkrS6JjTrUfrZn4XOuUkba6Y14b12HyODOVhdrD
6l5ZyEZRA8p+1ezTG/TW9gidWRa8lwbZpvI59vRaYvNXFN9aD6RImkQmJM7GaxF//OaIS7PLE8/b
EfLFu3PDS5c4+9TwnvpQ2cjx7L2uJk0bO7i+gcwfQ89+RPKm0JOBD3DSmoWHXCRh0zqL7yUDIJ10
1T3EDUtuU9t6JZNCnadgfjJu5a9h0jZz9YBobZi7eYAba5CcoZB1MDyiam1pbQOviyMr4Vdz+Gtu
ZJBq1XL2vixlEHXmshtCgQvkhA9NZkCQqSg4ORmmv0KSi6+zmdbPHKSDkiO5yid4amSCxBzXR1RB
FDsY7JE3l9FgVJ+eObqgP2cgRu3RdUKPw0NTbNWUQuZehjtTux+YWo8UvLN1HSpJt4vPxC4+s6Du
Dy0FmDRP/umZ8jMb5rawWLpKGRz0nBfrrCOmXYPYW8fZuUuWv7xCnXVR/lfKOODh42VW8bepgEUN
GQgX03t0uOlg3Wh9kTE5Ygm7cZuynftkXOvO5rxWemRVckJZ6jluOZr5jWQfMLE0PBcqQPYc2/0B
x/VqAWwmWFpjAVP2wgvJrtXow3aWM6SLOeZYhnXTu1bM3JZ9kxBNzmSTpAJMX3Qehhx1fYhLuyFL
KYp7nxaF3k0jsuUmWe8ZNcNV57UVdC7jNUlmczXh2h7QQKPm1io3iRmsRh8ktDn+Ag2Vm4Csy5g6
d5OXXpyMBiTA0ZXgaMJYmgVUGuyQnKizaRKXU++UhevWnS9lB2KYlfIfPPVX4S0B/F06fla7nKsG
SLJ0BUkDX7wbREY2vsz/Ap+IEHA3tVHqiDrQQSW1YEI4ySHxmhbfjgfIQaZMPIRV0aCamfNlTON7
B3Jcm9PvxvDnugu3PNeuC/g5cI5hDmTQvPkWmhsbWH79DC2ctaIrdPPVFyIyqTfREN80efmU2PRL
ipH4r5/+2n23nYHSo2ofuyojudFysUde5R+lwIDonTtWyXFDnPh56ccfO7W2XkCMWTjAChY3vmtq
7ey7kudGBv17a4JPa7gW40YkyFmsCcooSCABBWWMRbqHjWvAJCOxYczxevboXE8jmF8LnSFoO8CX
w9XSyKFtBbHPzftvR8FAEs1TT/9jtZQW8WKOcUAZCE0Z9yEJ3HXbwkTOiuoogFSUrOiM7DUxZfZb
J/ljvSft3g7VPcDTaHDKZ8oz69I2pqOva9h78oavyq0VGGxKc/xIWoEg1UGPRCLBKYYuBF+6mlVC
grzJ/McmoPpQDQ9iRNIIc6QUayxsGvY5h+0MD8iCzqcxYVtjXwbWW0MUfMgVFEN6eOCoQsnLUbYl
nh9NznD27oqS3IDywN9eB4+ielhk8RsiFVhV8H0zlIqCMFeuqaWQYFtlLYoEssGL4DIQJ9FgeAdK
qIYLxRMl3Apb+CD8Jg/W5EYZxg953DtXLj+j4hBKZtWOclLBq4JwA8G3UxX6f2Sz2I5ENWwC8dpR
fIlk5X7XeUx02jW3cUvZpGMhs7V5KfP4KZ/Ut+s3VNW6FQbiS+vegUgmN97w+lCevuoc9mhvpeF2
aI6ipo+KIbWWMzyJtFR3/kx6wtTxVVcGmZoiO1kZeL8iuE+XhtRLIB8y/rHooPOuuoWhOGdCpXRS
NiHHuwU69koGWaTr5DmZ65mI6BsSeh2Px6FeUA8CtsfaWdZpQ1kPksBLOY/9bgy5KaDVqGMC1Thy
4/xzohe0Fhm6labs6Ps3ZKpM6TqDiFgLMhN3oqfsM5hrF5/6SkcpR0hjOKA9OlTq39Q3HQM51oZ3
mWr24zFOP/upx97UB4Oj5tCJj0D/9aiGmH9huWGx9tO5WYtb1Us6sH90Y11zy/iGy72SITU/8O6f
I83J5Qa96BeI2667T4bxxIYm9Kiizp7hHsqG5uVMirCvuX2EQx+RynQ5LRwv+6Vb+6hHk6GPttP+
0it4dskuDHP+0/j27TezOskgzkFdhJd8sGcEYWetVfzZORR0OYj8DQnXBRmBc69cehq1RejI726M
FAVVtQELsZRPfun1BxfG2Cp5j11+RRBWpLOD+jlOqeCVbbHF3Ly6uAoO2AyvgYjj29kr+AjOgtcO
jFskYhFJchrogLBenBoiULL3+X9WFOVcAgCoC4P4RRrUuC4UNv7NubofGKyxKqxrmTcUucb8WECe
LJ3yNJo0artWESZSd1XJoAcGadvoHqg/uRuVhibiyHzuavltoK2VVGRJAp9y+7kRJYA6gka6ofiA
M7lKkvijnGN7RZz7nDTyGvODxgQ6jHYi7M3lNRn7v6RWGpGjXHMPho5K7iUhSZ09eDcChEs4Ngfy
UggWlaHIWaQn6wqv4Q3UOUZT0n9X7AL90kRampdubH8XDvCZN9KetVTIl+L9hnP2L8xoRFGXh58U
IiO78XftdHdzaG6JXh41WNew1O9LNqVQiNnnrK3tBSWNAorK/ew7K6ebSThWLYSU6b41m0vdVHz0
bYveWz6SDQAOoxhVZbzLeQ43UzbeU+e5V5IVsm0tgwsYXBr03JtAhdQ3CTOjZ+Hm8FwieLs7N+5Z
NnvBAQAL0NsZ4lZC0+k709C1KlAt2dae4yF4yZrJ3DTmHG/oU3BZU3DUqXkQy6s1D4ciDCQHFWYS
00aBXVazha4iCxhCHglFEPv3jDAPbjqh6PocSubx0AHYm1QLVN8/2ZZ9TSkApPMNve+0z+XcXxqj
+kY9frD7UxkWL7Fqj3ER4sMj9UByI0v8Ng5UDAxn36tp2yusi97eLi03P/BjENC8tKX35/mM1Xjw
m5SLeJdGX8KBuEsvNoWzPFfwL8RMeMy0IDy47qayc3Qg+RMa01sMZN60DP4yl4MamW+7epxY2+b8
geLHAfVyLOuoqW8ejQ6eO5lejKHniBGTisHVMuZt1i3HoXBf+MRfMjTfyWhu2NEKnnKZvXqEOqC0
sH74zcdkCKomcQmtahHwcvvprUf1gBDK+TVbCFXSh1RBN0UGlcUxPHhdF5HcjcoE/FvFa2pOpLcX
aiou0FUs9tsPZ7aUVofwomJ/nSxI/iJB4gzovGVB8O5N/mccJkyt6fhbFdW3NQRTlCXp1VQfE+wD
Lg9Zl12wz7vSWbs2kWjtvvvao2AKRU5wS45ViRPolwi34S3UbdTaKcbHfvSW7RyPL3FZ36fZtNcU
bbzercl/Ne+0HEm/Ou/gpS61mfzQ4Lytu+4OG5KJFneAWFIbYYQ69fTZLLyPZncxcX54zvgVo8RT
8ZOv23EKy86FAUY1ciEJMLNYWcZnqIDAjjaUh6Gu6cuplr3N26RFuzFJU7EmHroAzAUBICmNxzKD
7U6u/JiVCwNKbr0Zxvjx/weuMarJYxFxzaFviAyfwL4tFy0JHhsZiq4gpv5Ly0VaFYU439ynw98C
jSXJ6iehCph7q2yktTlJWLvCR3YbWQIGOtSsxJExLudW9mgzdIkdmR0yjet3+6bHMv3MJ/miOWCt
mp4C0nAn+x8bahL1mzHqs/rVEnrPpdT9WhARMTFJo2G0AZip5miX1eNQZxswWPtEj2tncti71ZPg
GM+JPLC3pWl+x4SqSOE63rad+q2Li3lRznQmsURGWLkjAnT5UNewuGmTEmIQxgYICVY6HZ6GlJZS
8308lNRdi+Qi+3E7h0BgmtB4MTIMU18IrCpyrtlDruf5sLTNVQCeZIobtp4gOfG/wjH25Ycp4o2U
zp0bEyVD17vg9XwPIS/AWL93uE3lMPhQgMIMbr0F3KCYn7G0sqB7TVwNSt9PXoObEdQ6cDC5eI/A
4L2fejsKidNKO/NGxgNdg//pcoJI6HRQifeQyTnnEsC144a/SccLU6s2XQeB+DFaGAdoBC85R5d1
h9eaA2t0hou0A67UaEl/O05253XbtqUrM/nxUwNOBg2ZA5SM/3G1GiHwE6di7lmx162a9thPF1VC
uUvlw1i0RWRU01v13Hne4YaC6gaIFk1nnliyYSrXJew/LpPAlsm/jKJ6qDxP7f3s0ecC9dHkYoVl
52biIqbgewzA2U2Cgr/4NLl8bsPVADycDnlBHthqqp4LaxoiqwXWknMlgClV1PTWi3JLbNgG8gR3
5RxdA+dTVmB8yQ2T37GeG2WNJ8/D1IekOEdOydDG600woU6do1M6Ayqr/tBDcwhI+kKE5XoZnJ7w
YMMnWOwFtAlY5JWlGaxKU/zZPR8PxE7rTCB0VYXzqZ1Jx0BJ8laZ6+zhFZ1tZ/wifsW8KdvfZn4O
pww1HzGLcEX/5+UJmOxaY0E/9ag6a2nK7kRMxFT2P9eYDmS08QSnThFha34VAclbGvZupChF0hV6
PT8HAXkLo6S83e+HJh/8LzXLC/F8tU8X69nupmSraWXa7ZVlmWS9ZFpsvyVuetSxnW161O81zbzP
bqFyRZszFEm41wHDKR3WWE96XQzx2XNgJAwBywXncugRclcUsJe56CpjOSSXVcR/UvBIEDlczROa
ZjLij8U5ErXXHvO2dYEwAY+ZbeNp7ts77Spjx2b+kM3pRvru1VCt3liG8bno4gTN991l0KZdqXyO
6/4Fjuzt0i0oes1OBONldFzaSGV3isfhHAYkJru2owNBlXRVYKcvo7nlrgJmisL+nmXCxkHwiehG
sUqZLNZVNUwHv3IuteK+H5zVPd9AbnJUFFZ27LHVSc2QubPALwZ9akdLuvc9vWPFLFbKbykyAmdK
zfjPb8p+ZWOm7SyDs1M7W3vX9AG3dAaFbYGEJZTv3ZnLKRyIvMs5jRwHYgRPFX8HmSYmJJMqJ7kx
5t+PKrN+G8cuTqUzcs+MzNYOav6q9qhe45UdZ9NYdkx9XL5iNlSuifUIvyX8nAnUP5BIxLIxHKzl
PLFncOHSQON23RppeSEGSaAIxwsYApIG+wwXtqy7oPcujOlHFXCLQuj1POHu+CVN+7nv6UU5bXEL
xd/YlFeHLvrRtxn4TXfEkgnGhc5ef2+O04Qs43cRBPy/bp62dcLZ0KnFAaPrqn37iQffAiZs0ZAu
yye4IN+1Ze4gQyAslf60GdhIV10WpHuqofgD/R00HoZRE8YdLa5rYFxNM4YPOlvnYUm+na6465ox
IzbGRZ0Y2+s5x9oAXfojSEwIYz90XHBExwVpObvvBx6vpZXdOnXDU2py6G/G23VenvhzzOnFS/Hn
OZ4QmW4PBgXdlVfU5q4J5EnPxYFaxLqzje5uivW2RQVmEC07RCoyaAVhnYrptO4Uam0VC1QBisli
qt+gjOpdx5VT+FlYi4lBwKBtgsip2ittgecuMJhJRuzUTMhuU8t76pR4AyY5f8PRfOsN0F4eafJg
K+7wIoEk3PfBdO/85app2HGPh8qiQT7a/g0chfrN7KI3AoOQO2ksuAXwrd1BXeOiXNjQpgNlkZqk
oGGsl1NuIBXE+bjOeuAHfeHOeLzGD6FyLq7zPiUIm424RQQ9QUK9xDZI3b44BFD/uH0CS3SGBbk2
iuZxgOwFB4Sb2LKu4tezh1MxY9DRnv+WOWA/qqkTWx3LK9rJk6t8Zz3vTBW8pITk1hpMJZePKmLN
1BaYDUj4jMqPzLCAfwPwPlYOEQcyEG3YgS+nkNBMI3Uur5BbIIDconGDtBoGSyOw4rC0so1p0QEu
6ruiG0nf+v4nirpNFzRn7hF9hfiMReTWAVgiiDqje3a6Qe4zcmsrSYxWzlTiuAMrp6quHj0bQB33
W1oZRaum8s9NY9HeCdEMQpyMMS8f7IBWW+3qr5rU7K2LdJrH5SXo7YdhUTAy4m3fBd2OOwP/Zp1c
x1mzYA/v2OgP1tiDbnP7dTw71S6wudAXujEEfN7dMMmOmvzTSJk2lu1jPYZvJGlhMmop1s0az85H
GIZKA7uCUE6t/9ElQBjDvfdC7sgjJCV4Dow1Q13OHxeGW3xa7gKjbjx7cDvpLIgArqePqR8+CkUk
X7LSEhR3MVkX488O1JfjM1CncUv40tlbdvei2aMiLfqrljEiGuL/2I0UeluLZlryS2OcpFH61Tvw
Wtgb4f0k/TNj/j8crZ2rsuPUjfeK27qglOU/OHR8GuLXL8pr2fsKJ2j5IluYbA1O6YDNsjSNQoii
D26Mc9cm+yKY/rlWMu6EKd+slE9XGq9mo+Bzu+F60fDHWohnK0cZeuuFFQdFGr+rW4JTuelPZ/YP
leFwGTPV995D6iFx5ZMV9SmW1CF1eM/+1EZ8ajuergTPkwie8z5Q1UsK+JpOTmpG4RuuUuQikrXT
E7kgiLq7kJM29l+38NWw4XXY7M0csusQzMdvOf5x5ns1bhVqZXws+fTIksOVaDFWzezQ15zQcGz+
8oJYjJfETCaB+vU844utE7Kp/dMu7rjtLcFbYcsdcdP3CgGhtIhkVcYAK4M1TrnwSd3hRfQL/BBs
zjj5sOLuWQuObD4rA8Voot1p8dupAmQ9H1SbAwbjxP/SQoKJg/TzpYZuvgp9knZEEz7a1BvgM6Sb
vryJPhMQqMQrD424Vw0vVzsFuwpQKgJRjzaasRzQCcSOeTZTdXLD3o+GkLFBlcnWc8pk7Qfxl2h4
ZLgz6s/DuOdrKY/MxU4It9UeOdFReOE4w97OI3EPOaFFqxfkZ8FMDRUnCSOf1qWzHJKABKsux3Bb
gPqab6cghQ7nu82n549ceefHrBBxvNMLtWMCj8y8bC7Qn9E1loWIvZR3VeaXERoLbEWLWwwnkb9z
IRPfzIwd3AzTtTfx4d2A/ZErs1+sGLtpZh9Z0X/9swRXu7gpJXH6AWu5a/35yUumnRwIF8xLgDP1
IDmEbrnnjQCFyL5sE8NoadKP5cbUQ/njIYVBUKb52fUHlHVelYokYxnoA0bVUztykZ7Q9X3mK9Kf
9V3oEKLF/KIxbf6LWcNGC9TN4uWEdwMu6+Im4nPeNTy36X4A2nMsf6iQfDgDNdjMv1kEeIIgGJd4
yxLopXdcDnJobURcxHjE1Fq/37juGP0rloRnHxw1wwMCXcIIkcfYHLrxbqmJcEuu7srBb6dK774o
ABrEPGXjEoNKF5T1NNm+/w+8AdeYY/YiORmohPbwXU7yoJoeSmcT7ltvnDbwE28gRYQcHBS+al2t
uSrrZyhsqFkoBKDD7I9cO4LEx2eaW8s26GhRqf6jTtuf8LYDSWdxAMcuJ1V8FnhU3NHF3uijDG9I
Ql0p2k7OEJHcBfKhuF3GFv8SxyKbERR3cXLiyhkuqVoWHHm722Ww8y3+FGwR92Chcm4Bqv866aEt
yGfYOVK4abtwSfrxaPWPMw8nmhs/bLbyeac5rvslStPCyUR298TVT94Cg3uwLRoPzJYpFQoUbvu7
5uDFSzP06Ddlcu4qLksuOpeGR1kCyzOID/vl9NA4sEUKIQC49IxbCc1fxVAE+xdo682QJT4pWUvW
AFsySmJ8aeRvnYzvzvBHYl7peQqltx2nH9Oh8G5kN/nTYTAMPQNf3WUtmkXx0jjjR7tMJKSDeR3I
kRjVxDXsBVkTMoCMjhQDYd+l3JIxuUSWuv5c5Wmyme3qjcp45BGtWQ9vZN7fKggg8P8mGQ1Je5o9
zBrIX+AP1QCOG9OZZx2vXfl0BaBl0pIpCC+A9tgtPlwbfTs5cSw0Y0jY/7F3ZrutY2mWfpXAuW5G
cZPcHBqVeaFZlizZ8uwbwiPnzXl8+v7oyMrMyO5qdF30RQMNJBLnxLFlWaK4/2Gtb7keM/c2hv6b
ONYur8Y1+tV0OQ5GtuJuxY+uEObm2Igaq9hVDG0oTbmoYJb1VbTO+uIioeCIJLgJw/wtLhPqtqr4
gJA1WZ5cSz1+xEI9HTGbrVKDDoQIZTgqxDWMMZKWVjbmUteYtls5EZ9F8FyRt3ke0Jcbtnapq+4T
n/i0YdfXrBrrRFh3turH4I2ZyKP0PqcO1mrvI44LdKsj8gTvweBrN47Ock5QSJlm86Dr1aWXIf3e
7CUz/O5lvmlYGZTAMXTu0jg+20H2oYX65wR4cWEmLLRYJzUOO3W/NVpmcU+iY1CWggn2o/7BwIi/
GspxV6blZwrKbK3M/OJU6WvrRpKhaQKzkKytVSLVcz2YNsCy+l0y1EVBF3A+UmlJpgeuehJOWK9c
Gw9Th9R7HB8IEBsooZJ9OLwJ7sOR6m7x/T0jDbzy55l8ZeRvfsZHorLsx04OHE+aS0AmHUksnaug
fjJmRfiYDw44SuZM85qN1WezBE4SHxMk3fqknpQHvZGS5D0zyqtYsdQ1fJZWLu+RrrvGko8i2bNc
piT1Znp8SkhtYfLJsKXDtyRzUPZ02f0UKaTiIF0sM7qYHmO4WqRvQziehjqLF2TO0btOzmzcStZ+
g0vVTJAxlTb3xDyoN1ZsfxJUpLYhlrgxa3ajC+V1rHGKMOfH+3EfmdAXu/zDyuCC5QJHRokOzGn1
FREQkC5UdydhjbCHdC9+3zzXTO7B4DgIA5eyiByaDq5EBP/Rsmz0bI1M3R8ab8HI9LsgxDNRXUEc
CZ9sCutm0bHRhlNu8mpFH4qqEKl8zqNX1a52gKeyTNRj9WbU1a3dke8RaZ91ClWHCcla2Kzi8qLD
QphDEXKwW9Z9/yGh6P38pQ8lOtEKKNygJHNTcgECq7ixUK8AY0YHGhXH3KTlT0ZOM3/qnghjXNud
wONalqh8eWoJoPUt9TjL+nRbKLT9mum+I+laxTUjJtOhHWHgNMALwKLEppC2gx2UOb2TWblEpwWV
w6seKzDJRl1/TQ3b/fmJWgVOtCApXiUlwmqyuM9qyl97uXld1WzvUelrrs5IGxezcOA8Jsz2UnT7
EOJQp89PWLfcXQ6OH/uD4LuT4iZhRZ8aV6HfPI7zTw5Ema0NqTkrp1tBIVh0xnSXY+mBXsdelIvi
KgOtNWIRX5eRuIT0EBiS99KEb4Zj1sP/Y25NSYpPUHzZdI4Lu+c5xA4OLFkc0hFvodOvxMCpTBWO
qsRLl3phPfbI4xkR9me3Ym9SnZoheMXjCSHOMj868lEmBb7JzySqlqF9AgSzhinGgcsQT/Nrc2sQ
M+lXM1WR1bQe0FdqZYF21MK+6hv+gckWztQeTKTSAtYZLI85u3pGushd66U+Wxx8V50JoGHWS55D
mpAu2c3BOxFO0A3S/oUz0dpSF2kcPvJYmktDtwoW+Ci5/SBnURkzpWWRaG60wPj2zHHHvAmCQBta
G3aW+LLh53gsEiXQW8YJApIvfoTaih6ZC0XHstv2StxPZoe+qRnuZG6vWj81t17lZZy+cNsGwHqB
wilqF5BTZHKlqyFdSgpaizv6KmKYufWms61JcsNp2UGSAxrFPrAYSPQBkcK77EUUw5alnphGjCdQ
QcOiml6rvC82WCcrZrbzBHl+p7L0yesR9/vNvKHEq4PXbrCWmKS+Ye/SGcfmuhrY7eT5i+nme18n
RJjzZBU0PLuAwAlmZugGAsgqcFcZx4M2QglJ94mUc+uJKxLu4HEQQAQbPjaXk16tdIh2iybC4Wpw
G4BK82JafrfsmDvLltdeOM1T7qY6EG9Kl8pgEGBM74TQnsd4Kld6a0KIZt2plSM36eEbrdJ7qErG
3kNIHAQDqqbkmXqEjxF0RBTS0sIoNwzBviytSxKTT8sskzAunFyoNCSu75DsqkpNb+Bo5Eb0hKNY
/Veh98UuQEWU6xPcGavcM2RSXOuYRBWiIjRF1XvNHmshJk9tuKd3Gro6M2iu0QxBJGLTxs45Gskf
TfvmwB+umVKhQoN8zdlzKop1leD+D63WAmbBoQ2IFJlPFlCwHUqXgZiV4zDwy0xjvTaLjVLBu830
PkKwu/DmhQTxRPem+m5aJdlWk04UEuWHFhAy+LDGZjltnMpj6wqeCkqSvWyHCU8Fn6QlMVf9OjJp
VTxOMU4oZ1v6Dz2TUbMFERI9mK1bs4i17gzEXmYXrluFoIep7FNaqjv6EtSwvApkSw2jM7MuNj++
tZiok7GAcYCtAZ1sK45RiD5aDtzLC0k9bDN1p9baDFPAlek5N5kQa1J5Gbdhu19qBiNcXTxMmb6J
7azYZaYJzaqTi6Ygc5097bgImgNRu2j9oqc2orOY/C9l1NQPzdLE73dk+PJkzyh/gS9nMTX5BxPS
97ybFaQGuGsiAjO8ABsE3G2KBjya/W7dwMKedhyHU70YUzZc7Cfcns9nQDuA1J4UbjAF+H7YD4rZ
ajUlGqOqODqnMUxlA4fy0qF7oF3rFQz2WlzK3vjMLD6BbjaSgTNF5Y1pp85OnzCE2QUOclHL5uB6
ZnmDRe6ixThn7Zx9lYp9NrQEOLQlxPNs5KYzcsexR5bKWLsfGKX3qy7p3G0beIDp/OiN+KvHqnPb
+2BiXdG4xtnw8+6+aZOEjxcKXhSMezrB7onN3qFttIZJlx3dxUh0jXTseC17uG+TyyahAhhZGsYW
d/LwSoRtsU5rRiSE8L74c3Ra77TWXgIN4KKFBovN8ZDYcX2WY82wsZsNFhMghSvdjl/F1MafVayf
PLKjntQ4fXoDG6W1lHRjDvqGh8Du5qFXc/HcAVxiGsFELbqiWptaI1fKB+RKbJd5hS2huEysExyH
Ta9ww3c/6Si2wDZc+MXe5gxbz9D9PXspVlIxIbasTuNjjvr3GI7jS95NJB+UjbsfVezZV5p5cOew
xJ//E1bwXP+EsmHHRepqN8F1ZEAr60cK8nAK2Jl4lgRS52hMMvV2Ys32LHq3xgkD9MDPGOugSGdg
I8jl9At2m3GUr0OZZVu36786pgk7bTKDa6GBFaksbMRpCY54/k+JoWlbEJd3JWHEh2rIkoOSDKiR
iKZ8Em99t9r5YsLH0VpbSxAbJfP8yi+JqBptuFuaBavR0IkwdErNuuUGKG8Nx/CWQRQZG2JYEwDx
WbW27LE7pcrrTjHwTUBuPrV9PwcJhuZccfy8NVQYxZZLydm0qPf3liDytqztwGT2CBvYT3P/UMBt
wYRHr/8ToawCCHiK79uQ1lic/BGU84TfZJk4zfwlKcpsmz061tBoRT5S9K5sVuUWnNQ/XvTJsMbD
j0bGdJzk5BEEIsdw3BWNtvtJAq0UqduJ0eGzdmLaTC+87qUN+n3+k2VNwNOSRuGqG8FPC6hI5Gg8
JmHYrEpTDw6it+cDKQW86xjEATgRvmqSUXcinRELc2CxOed48taYx5A3YCth8jCzlw4ndPLMwRTv
B1ubbnW4kLvI0lAKMdwMhEuDWiHIHaEhst+J1f0oveA+u5TzgVYbxGVhlWqfJolpzSGW3m6fRDCU
Jj3kRhBcjgCEe+FPXFpghMmhrhFHzgGbATyzVVbF1l4HpApHA6F4Q+F1ZTYZQhWtDsobKxkfG0v5
V80f1242e1PmizrB0bcrPOsusJPh2opIoLPnKxfZSnwcZayd0qF6RBo93sRZHV07bsJ2whyj954N
yyIq0O0gAsx3XVRXBwXFDqcBjzt2IGMzbCU9ZSqgaBOsBqM/Co843Pzx2YeOAtJeoENiMhxzW9NZ
mwbd9R9PEaqTv/6JjRRGUCxixAKbIEcIBNL/M0uN8WmEHaEXA/5bDz1MjV/k+udCrGSFOMgS2Y5P
c4fKc4j37KEYJtkTWBerxRqZq08tbrjL66F1/48/qSBBtDK/anwgSCoLZvCJkTe7vi4/ndC01xnx
TEvBb+lhIThy1irSSKtyOWGA3IVV4F5J8cESY7gezSI7ZOCxzFzW59Aw7n7eIyA3s+uayQOpFflx
0nV5n9gI2MJCvHRO3qxSnTYyQgJoNQeuiBxzpuPv44e4q6w1CRK8X1ZM4DkiwoWhK3k/NMT8WZBm
Ea37jKIacFNhZixtXNFnwhYYikBedc3yqoJ2es5aqg/XK28xqVwo1O2b3Haah5IWNMyK1SQq9s2S
DR0c1eooXT09Eg4FvmjcIE0G/DmM5Z1NmmmpFe+R543PpW7rrFp60i6cdh3VAYP+dEgO0iwZwFh1
fOt45cnoPG8tdD+/Zf6JN4BY2lVQz6+GN+GL1ANw3nS7S8RR/TU+Ug3PAznFeJTDS9W7t1VHVldR
9xfIgPaelh1xVtIXT9nw7YfT2oJVMuC9uAt8T97ZlkvDIuNX4Ff6MtZogYOmPLkC+71lwXyymiOk
V+2suGfOoVPs9GMD6I0l1NEvfAS1EDVOsEL1mwDjNIX/ZC7AZnX+huihE+MOOhJROgWA9o9emeF+
qDArFTZexS4gu8nGz00/CgdPd4LxFUcJpW1YbXMXFlxXOWtjrLKPPoVqC/JKXJtCkSgzlE9Y/QBA
xjAGA4k8P2YkewfigwgALYs/2R1sxyG8qprCfihR1y4baFs3fdLezurUddL1BZQn7PpOnpOomcGv
+flY9EYSHf1x0o+9pg+sa4gJBNbPRdNZ3iVaaXiPQLK7yYlZFfGSlYyOMkzJbXQhDlYjiYSpadF9
9M4ht6ih8d9nVw3DlitzREwT3uuMyUAi29VyKvty70in2qoC4q1UVs6NEnUZSOktu0K5mxLXXcuA
YCYMZNetoLmJQ8FtHvNg7MaQojuIipkxEATLQKAH9Beq7jygbAShilQmihXDecsjl5WbOuJF7WRi
7JFmsoSbfZ0QyL1LiQFBWJQD0dCPHfeLbdP0OjzP6Wzqec/HEN1mxLJ0jYaZD1MPCaAfJhAqnrMs
K4J4axKJ14OBf8vGbRZr1Y2TgJR3keCCIIbU0LS7EF07WMVLBV4C3kq/6oFoHNFwebuEc5SMOUJL
0KqTfhnh9+BEjaCJ9kcXSinA8DRZZaywrLQiDMfImIlAXGWEE5JkWzg7gwTSfKgoajOXVqjzH1o3
W7u+P59O/rtWZdOM0mJY1tbrqZSXyvSCrWF7cuEVxtZRtbNrUv1FGdYjdURG6Vq4y8lFIOgZkHpN
Pho4UwDIdsku42JUcSCuo4FElxG1Pss0F0GnfuDeltOXIS9SWvSWcULJGl2UKyjruzrb2lyU67ht
xDZPc/Qx0Qt7sGjBTR2PEoZLyNN3baa9RvP9b6zNm46bOIPV8jwm9nU4stDXQ31amZ3+aDKtWqJO
n7VfTgJp8YjyeHjk6bAVRK2Tk3wxwu4kXcm6cdQIbcG+oqthA2PxoAPEj9kcw6QIwSCuHmuD52AV
hFayT7nlKpw3TqZ95xrcQiFLICB92qxzMABDgxLUjFJyS7rgauiil4JCHXE0RAPMDA9DkcOdnwgM
TKbvQWQOcZX8WE6nDTwLf4Vo91o3sJLNiA/iw8J9pPd4CqdN7vS07aydlro1sMIrnXkis7T8uDp4
5D4PBsZGVy8vpWleU/DmfGqqz4pxvZNKpmookQpbw0rNl0kZuiRbZ85+Ei7y1vLZyv1zI/pPv8dE
Wtf2q0fjlrjywDvabH0r2YnBRP7tjI+AsIgMTfqzprpyHzWEV3bztrLJBPNaFMEVg+BGkrYRd7gP
wJaHdPv1g2hydw23OSf+lbLLFsXRdd1w20mdOFXWI3Bj0MKaLChqM2HKWWQrGnqiJeYHbcrhcTA1
muRUWLwEVU7sHCHkZG5WlrmbVIFjJo+3Ztp8NiCylkFwyeyhOQ6RVaxY4xytXJEA0bMw0uxDl0Dr
7qZzliHxr8R4VbB23XpJ/TgaxtXPE0kmODPEMyxuKVz0a1+JbGVJQh5JA+U2sYhSzP2MZMkBr7tb
J+FV1twKEiWagKzsbjHjpyvs2VfEFD0KYBALswN3jouUEMVRv4vN8aXmIl41s2/FiREyugzEkBgm
L2VLbTTHqMjEQu0f3o653r/YMYIX9RFLpoBdAnHLmTAq2/o+0bpHEsQe7ZHzMrp2AWADAi/gco3k
tHEnnk/fZzYBzIVnzfYUAfrW1aEp44/agTI2io3VY9ewNO+xJaNsV3BTQzzPKqREsBG24W08te9W
xVCLNL90hUv4RUkHk1gmbuxRf7A1ZKg0Ukx88vQVsaO9Jh5QVu1eUR0sypyBUG4wu/JBuLlSIoB2
GarDcwTaFjO8jeft8E7zq48aJ0kwyjcS5yGm1D+vnysFyuyo3HgmzrOa3zUpSgZSDvgv9i4/H7K8
Km/ZocDxmDKSJXg+XqjvlULXLLPxilmsfwmYHTV29FVY9BBeF9wXsHKILqcHsXIdsR9Br79++7e/
/vu/fQz/PfjKb3K8Mbmq//rv/P0jL8YKwF7zL3/9632e8b+f7/n71/z5O/56HX1UpD99N//br9p+
5ae37Kv+1y+an83fH5mf/rdnt3pr3v70l7VqiFW6bb+q8fJVt2nz8yz4Peav/D/9x9++fh4F6cHX
X369fWY4iaO6qaKP5tff/mn/+ZdfLP89KS3v59X648Waf8jfvmL+Lf7y6/RWvSGI6t/+k+/8equb
+ZGM33UPsZP0LIMwPVf8+q3/+uNfxO+mIyzdllIK6gH3128K6nn4l1/277Zpm67nAJGydao9/qnO
2/mf5O/8R75Jt3k4D0H4r/94Ff70bv7j3f1NtdlNHqmm/ssvS1q/fiv+eNfnX9Nx5ydEe+Y62N51
iAb8oOLj7QLRki8X/y2INV+DZzVua00cLCEPDmBDljX40aV0whc3Iru9iNmotO20HcCermtfh1sy
+gcKop1g3oBqDvN0mNxwpNzkk3Od595tM2GHcOOSrA/1oar+TZY+pP+6Y1HKp7bJcqLYI4Lh4u0o
iG2LBQ1U4qIvsLGnlxJJq8amWjMQiwrKOTN6Rf73NRkYmTOLmBAYZexBnauxck49FjoKApzhaRtf
BWF5xMYLEIUM1wFeH3LY97Cor6u+u7Bi3jdFs3Mr+960Unodtzg6hn7dhqREgLYlzya6Ybd5RSe4
7x0OiMHGlK+LW6cUCG48liEKvDD2ydNgRN+JTyFAWjqWJyaxoKE3KRMoN9IOQ4PWxIiro4ehQTjE
dgFPW+GmOrWZ+dhZ7ZYI0VM9JC+T1M5VYZ+aqXoY4emvQia+Kz1BaThwjIIe8l8NTVg7ynxi/qYo
WlZufAOCGhyAJb67PLnHbuuxl6H8aMELLNiDHlH5VetoxIWUWJISdyrWWhfuigy3a4ALSbXum+xx
UWDT3gGouWpGcCrEGYJWLA4BR4jR2Tu0Nc+VXx2ruj+MYfMCTIy1Qth8NwSQse+EPJ95a7stzlhO
H9njv3SjOIsBOl6jD6+upnYwjm6iBmV1UQXcMbEvM3J03ouhQCyEjWuei9agTfyt5QNx6SVnbcWO
SPPWUOhoirLks63IKEdTOEna0sotSK7SUWbr12Edr/BVw4/BEejjrJepy9a+nndObyNR0QFJaO3Q
nciQXonJOtkYYBIYK2kaPmakbMYx+Dr4+5HpbLNGDvsQe3EgwrPZuA+6rVZhbO18X1fo2SMYPfwB
O/3GDtltmcO4kfNuiYHERnbde060X14MF5y8a7r2OdqkWCRt311lRIzsy1ojog4OLQiyAFnvdqzj
C0Qgb9XqvtrmNcJZry4eucxWXZzuS73f536zpPxArSH0p95J11bO77rH/0EuRtAZxjo02wLkxWAR
EQFhHL0ph3uZfI89Gp42T76GHvW6jKFjINRulz2uZHQ9YUKTr4XAs8cTwi8skKb+AhjtifEHPR9T
wk5lK1VkiKBy72IiS9HMxsBbRFcBwvuiQjq/XiHf0FWk71w0kguntKIVTf/srkhwwjLCicW7n9rY
0jAGwG/hkxmFsPGsvntyR3vit3b07WSweY6Ut2nIi1mCZD73JUzZavYsd2YSXsUxroQAaVyiepyY
tXvgVId94xvvVZl/SA+WSMdEYPaIPjnSLS4h+UUML1yoHVrVXsHQSVeVCc42VToHsjmg9dVwSZsS
4hdOkrIp2ptUlNzxoPLkjmqIJOrBnJEzvrRaEGnW4LynqcnEY3bCzQYE6NNMiSwCDlHJUdlUFsMA
wfRNdKpdpiXy1cxmRW/MDhtPj5F7ZsS7Ibpiww0qh86fGb9ijuPaLIGkR8GZhPA8YPtEDIyM637o
roc62fByDJi4sOin7ZS8u5UEeVmSVTPZ3zIjMQmgIr9Q53froGzdtUdsxRZ6Ow79MgAZM0qWkTGz
B0b57KYq+aHV7NoD5X3ZMNuxXp37ogzXxk9andBM3PfZfYJu0St5twwya1AJxf7RkpW5i4r6UiLF
gYkAqgyLMgdEhTrW6LmAU0xtOGdeGzr6tW4TK8Vx8O5mxi0qghvR9Z+JW32OQj2rCM1XEoHog37x
ZuvlQ5g3z0Wp3ziyira5mqjSNJPIpwz67BijMnZHrv20fi0q2rChN7yFRq6mFXqAbwb9o4JJEgXG
jQDXBuEIq3XrhP1aONVL6Hg9YTnMtxHdYcWtufXhtuEaMjBEEwgGE6Vsj5AglkB34eGhC7QTmn0G
tzg0RtY8uhPfleEMa2eIueYevshapHoC0XuKImnbkn22BgGg2IoDJwclGLBIFYLIbpZ6o2BdDO2p
XVRF4yA1Q3kBPOjR1C3mgrUMySRwmBHXGueSx2SaBCtw4AUbMnoERLJAPxa9nQOmMfDICWKU6PZQ
J6ZMnswOyS+IlKvA7U9Vhybf4Nin3MRTB3BP3w4ai9/Oy1DM1Flw8QrzLbUGhNQhZtqa85StsNMs
/q9UkP/v1YZUUlTS/0ltePPWNG8q+l+UlHzbfxSG4nfHkCazRCltmzLwnwtDXTi27dkOaxrL/OfC
0JPClvwDWD3DtcQ/CkP7dyl1YXke34kEzfTEf6UyNHVq3X+pDB2GG55uGDrWAs82/1wZdjGNocJs
tQ3znsz0dvg0yKbZDLb4pCckF66d5RHc2sv5Fv9zr+emT0dtriB34CFqR2OdF2VHIgmnBBLjSzsz
T+N2MCABcJQo7+JkBVAMDhmbw8ZomDTmHD+4aF+i+TwK/IkYBk4orDtMQuZTS4y9v0BX3y36+UxD
osLhxinncdwZ87mn6Un/UUTxPbBohf6HyO2WRu1jyolcWfmYNMi6EqBB3Fn3sI+KCSEtMU7gVAM3
45Aq5Wkq1N6J/W/Gyg+Y5BGmA1lzimCmyPcXZow5lgUL4gu5CT0zEdsrxiUOJfNLR0+qJfanHwWn
PIPoPnq+B5AB/cF8hMLO+TZyyEQq6Y8osAlUVp2bIyzp25Ndzs1uyqCYdGEXnQJW7nqN1YQgU/Lx
yGTXLIZkFH9dgOmkaBkx5PUVgecH19WPurCZBgTDFzhhZmSl/OqkvLYbkjAbLJKNZPyWhrjN6TPQ
i7fjO1bar6IDdl7YHuMilX0RyYKXS1CpmT7ZvBjlz35nHZlysKif3McCohESYffJx5LGIFDLaRPa
u6AvLBwp4QnhobtK5cyPkt5rZDKzz3RP3RgGTp6YiRLiVfLvSuaB+7qPK2S3AYvxaTM5Ka96dY08
YqVr5lIQWNyN4Vba4zv0ozuvZ6Tf2wUsIjBy76UAsEyGmx6RXq9nWn9lsIotqdjNrup28JBfvVpu
eKdQ9SFc0WOGXnr+TmWUb4hODZ5TzzuPAQcAN7/obkRoR2DedFP7EhLX2N8x1btLxvhCZ72bBhg2
tnYIVXOfiIH3hOzsbWGMzHC08JoAJyK1q/FgW6W+7GiYSBqC3V11l65F/FGWDfP1rrjppfq22+5D
NvUOqvADM9B3y8UNbwX9flDWB4Fm+2Syicet2P8EeNr2QVvjQEmHad30jIlFme39rtkY7jFQm2iC
v5P3pdxyU6Au8/3xItPS33te4qC4diGnBJZ+Av0cr92QTXERk8usVYgM3JAItQx6BOsp4gdQjo8r
UoYw63vko2oO0hs/YM5qCFVeFYw11kFhFvsm0ojRtUjhTQhWgIt1iyYZLRM4EOKZsNGpGeedatqJ
1vlFDIDMfebfpEg8uwNMD7TUTGEVA6UKDOlCsK5HB+97p5zyYGWXTbkVRnnOGFcuqyEvN3HGq9Vh
zZSx/uwMyaXTq9ccxC97jaA+awnJuUhmDfoUsOe+nXwzRQczRAOy7BoYQpyQ1c5m7nOLq2NH0QDb
jAvPs991ikQKpuSUQ72GtDaDAAdxSHFJcncRbyQV1MvSVVdQDOHEdejOGhOeXGjhBe+t9JlXZM94
k0R6e1OO3XWP2auG01CM/X1DuC4OudWUdXPg+LUggm3IsPUr99VJWmzcDGLzZkBumxXJgeXVq48s
ZekCVl3GlIDXCgkU2mg0Fz3e3v3/P5fnmY3Oififn8svb+nb/3woz9/zj0PZFoZwLAZ4DhWW849D
Wf/dNS0OZNc0dFMY8p+nNa4phMdZ7dqWY9mMeP4+reHRJA+DOol/dIT3XzmUbZ0f/6dDmdULj4UM
mrqBi8ww/nwoT8pVcYNkZdtaBkuCnI8aKPMUE8nwxX4sO4RZCNgl4uQz2TDvQIe3ONPZWxT6zOxL
WWYQOVGH9q1PhuNiVD7aVfGU2+5LoujzcjQj68TPifl0iglIgH3KhvQaFMpy9DivLXI80vjWpDVb
KgR1mCXte0uRK5JUTFoYlb9hofRJaLUB5GPGE62PbhKG+HKw6aIKRQh2Ud1MpXMGdDGt0yLPt2XE
IMaLZ+eyAGTLTOKN4fIWOXOIxk43wYhhBgk9lg1hb5xkFUgeicn7kINq8JEOEt7SXI/T5K88R+0j
xzrbhYedEF6CbJhExMR44Ko36OHNnEjKrHyAgtCtWgLQkHM5t7oGiqizxRGXLBPfoH/FtbUb5qF+
WJNfGVovfoFyR5cR0KiIRUlUMtGpffyKBWRiIohSlHXR+BGjU6UJA8PHqnXJ6PyO7BUWRrQsHq0L
K9kOoifdjJO6mM7nDgdTV7SFIX8j7PLZoQmqaIbSuSvCfzbfV9WzO7afiPU/WULdeDRSbBbfxdxZ
+YBsgQZkb8PUtMtw7r8MnUkY0lS+fe7OiC7/sKv2QiyBuWMHA6FL0riQx47lgPbOoc1rqyDYD477
0DMhWmO0OJO8Qe0VfAcNTWJIt2iHSFvbBCZsMveT6dxZ+nOPSfSoy6wjAT8+d6D23Iv2NKVmS3Yn
XulyqXtGdzv0tNIBA8MV6ulNIEER092SYUhXlRMuas+tb+2ieKrndtieG2PsHLPqXLHRp2mWP/WZ
hWCNI5/YCYTmQcV2BwwSrbbwZw+Gq9PN0Yjj9sT5FEfBWdGl6z/gmg51bJ7573Ju5RsTAUxjEuJW
zI0+qoZdLjKmkQRAnAymAUJ2L2DyWhjsLAaqtCKxaB4eVClrD/EzUJhHC8E8ZOjGvLx4qn+aGs6O
JkcShwvmQzCb+HkBmDIcap8dOpM2XMaFup9UE16V83AjF2i5mJGcYROWy6j1NyxrQy6RS+eJD5ym
9RJ6E6Z5xiVKICiMKzT8iWqeO82E40plrqAtLTo5FzpzjHRk1dUmrEJ2QiUyCW8+UegFAShwyKAV
G68iBZuocnglM+pyX5rvotROUVyz+FEAk7urUqZs9yDsEHjCuM27zlxrg7kK9YhJgGj8zOKdUUtj
8JQL4l3UfERyol/F86Gp+5gwgaCDgvGiE7s5WI7g02ZXzgliNoLaVN7PHh9241CV2x1XXAKHOKh2
sQW3PqLqWNJYYAwLo2+msvlCzWd8kHLaa8qozsVPBZC2ry4lgT2XBln0WAZk+tZJwKgWCXeTjacg
J0EtBfPfotLJyxpj91xsFHPMbddrGAST6EB48I011yU6AoAFa58XT0s2EElruFnNS0IxMxFrTTgQ
Cl1DMOnTqHtG5SLSmEsheyC0yewI5ErQgIZacRUMio9+TFBbymwFEzN1VR+1UHxRkhLmMG9rSoPI
gKKa04jSo6oJjqvmMk3MBRu7RcEYkXj3vnEyCH7OUQ2I4IO+ZdzhS0iBUxjs8SQ9NKT47cxJBkD2
CBRx7FBbT26OV9QfzoVuWPvEnu+UAjebPwcrQ+agVPRSggjMgNmqMswVSr/V5IVPTd9WdxMj5VUK
P3GttO7aFpgKqn4rlXwj6AHtdgymrQAc1RjUfTkr0bJpcKXow0uZRt8ojhjtWdM5KPRbdpEHYx5/
5QQYEEMByN4QFUWXBgmuRr+ux/AQTaSIlZZ9EJh5wHDzaDL1b7kVLtwCapw1wMDBsIrFlq1+oD8r
R30QsjWHjFWI/4qLYdvnunSJAA7vp0HHIV8Wd2ngrtrlwdQJEOqJBXbTm1nyg/JiW9EN5NJ7HGp1
VBFMAQW2jTsk3O50PXbWY4WIALjwoY/oBjQ40sxatNtOUYr5sttIDXNeHOpP2hQj6Z8+nVSdrRQl
vqnRtxSRdytbdac13ltWJYdGRYe254aujduiw3MbEishnPbeTERAcApi3wb05S40+y8ejS2xR8bt
OKXffTBydLX6TaoPLmYkgIYNvKoFwzBuGTiaYS9wBHQ90ZUxLZVu1+SwaSlOGCWtlVmg6RcROQ/G
vBzIFM7GJIYfV9ibovFOONV5u2x7YYXRQWvNcxCydxzjmZvSAOwOAxcUEGpvdAl4UDPPzBZ1wqR8
EOz1e3PUt6VwnwhUTpcgEXPmSiFYfxFqTARnNqWj4r1Wo/ZSNeqxMXDcTY8Fe8nO+IMR3i7WNA6S
XI/2Q9S1dynqCxLG+IJegSYGR8IVH6gWijGxiH1ZnXsNLaZE4L3Ocv8YFob8GHBDMR4F0ZU0ZDoz
MoApVyFbprpbKcQ067ojZMae6NaFqkmZnzrvXHO64tXtoXVw8DNDpfaxOhSgYNYYYJgjSpQKnkBl
lLuG22HhzzI3L/qaHDgylIHJMrfRScVjeE14Ap+eXD7nCSJ7s3e1dUWA26Jt0eu12VtjBDP92ATi
6LXLxA68jTOa1d7GDbu35f9g70ya21ayLPyL4EgAiWnTC3ESRVISNdreICRLxjzP+PX9pezXT0OV
n19HdXQtShFe2SZEMInMe+853yG4jZMEyABhExznJ3e5w6M6Kuv7xvUmqlIJwKqhj9L0nr/hvFmu
O9Csqw5fGcgXF/TzVN/2cXmFY4qF7WG2Ler8Irfx4RjQ4LwuuCZhTywnBxtnBOzB6Fk6WJpTznuO
QQh2eXCj9LuY6BeWmv6YVEg22Nn7Pt/OaXgg7AuJtSK7G3V9rPLoamoURgmiVp92T7Xlf/WUSSab
6ssx7fCIZORVEc/DArguDKrzPFuzLopVbvEknJmDrQKnYDcexq8k7WqrsqbDUrWgcXqSR8EIuP+p
d15m1FQUv6h3rgtEm+E/qnnU//uz5mEGLHTXRtho8LB8XfMI6gxPUt5YhilpXv6cUDufEPB5dCgp
lphtuxQiP0se+5Phei7VEEWU+PFyf7RJf2NCbXnifcljU4sZusnUG38W/bO3JY8RCXu2J2vYBL0o
FzZP2rI0nsgS29HVu08l7AyPZzL4NIIsTMSSTghErYwRWrT9ddYUO6wB2zjub2WdYRWR95qOk4ZA
uAMrb99o2k2R4jSHbh2xPwj2CWEg+sK22mDPl3DK3KXxMtGmTd6B3R3ncl9n4XciIU49S1t3I5K1
VPe++mpzinTgZyL/KlWii9q/Mp9GqWRLa6V1Z7v9wbCTr8LAsTSRtdqqXbCZtDNT7YsG0DLQD2ry
WmAQLMNxpxXiGJviBog90+dg/ibZaEu14wYjYpx+pnOFlPOL7033DNKxfpjufa9Xl96gXRRS5Dx3
2c9LYdfXE1t8xFZvguzkeZoKekQa5kJD0utTZ4NJnRJwPKuYBU1uW7Aj2tRK8AeFxoMzIsiKqM5F
OeSdIqTeNuoUMlq4nhrXvc9m+VSoY4oekOcgNMZBDvxeXzWjbNWWAmw+XRmqVVWqplWl2XifcAHT
0BolwUlR9oSTaz7VowSurWp/SdUIS1VLzGvcbUs6kEWvDJqxuUj8+JGh9a1Nf8ihqxbM1fe5qy9r
1W6DvcbZkw5c7oJoGujJ2XUvFjZdOomUnIeRfVWpBp7fde3GhcSA6Ka9cVMfSorH6GfeNSK9ggJ1
hJt1bGoNOyf9wamlyrPm/mEoCHrUip6uJM7NbxiS63XcGeTXNFXzWAXzs++wEqqqUWlOs+o0DfAs
0DVrGvA4Wk1N1IlVV/vm0tGJGjaH734qPvu9eUkWBMKxeKAKymqd4Zc3FITcWL7B+NC3gwhYlP/U
ltGd35OfgM1pjfSeU7c9LBu0tZbtrIKoBQFcr5hsjbeiI/sFJ3LQOmdtXkYrQh/Ar2NY/w6aDAq6
Joc9a+ZzPE84w9xox8iJ5pwoDyQiLfU8Ou/r4B4R8WbQcIwb7Xwgn3hL742UId8QqAwycyVQqTFI
AkOvV/kV+R8YQZL6LiisG8/EP+069hFtLLZQt9hSddXrxpHGkc40h2J+BYCqoWjjs5p1CoYvq4R/
CTY71UnihB28FBXO4Utpscbz8sZVVXeelM9sXeAP6i7dJDgOgKok6Nw8znxQv+UG7Va9HLPUOuUD
pb0fjxaZaSM2iImB/yp1XL6d9qzTHCd55GjoUH+8gDKjFBMG3RZv7tBVj2Fbm6A2DGteY+C2620j
IjwliTFt+57QDeZ4E3CAaBrJ/QN3yni/BCW9GhLQrnMz0QiM8vl0RiywrNvY2iJkBaxMZXVXdlO/
BwGaXpMOD66fDRycFiGQrfPdl9k9SY7DiV6K6NSd3WMEu4ZiKIM7a6AXjwNtX/icXRGLovRM5+8V
xwdiJWsG/EAbGv1bE8MMijPCiqrZ5fOqYOVneiMXZMBcUcISG+SJdJ1gEgWaJfaSHvpFHs3Ui6Xz
LXQad9GpAYYs5n2l90fXtmrSXA3Yw5Qvy9Agq90ZOIFbd5BPrm3cVCdNaZ8mZwXYKGYn5alFGGrR
pns/JqSiRIktRvBMbnHbTsk5gxSIl952LrM9BARvkSKGAzjA/fHsDOzUZN4NcKX2OVFciw723wJK
kXOKUQ/fcW8rhgoZnFY5K/utvHSZktFyGtGKhH2FIl85fiHB76YxAA9bxw/4BRmDj723LgjKgn3E
UD1rUUdMI0wpu6evlVcc4rFRMA+iKtetogevUxanOMswhxbpZyfEmQx7VV8CAiHxy4EqkMOKpwuH
1MBztrE5phdyAoHYI9w/EcCmd7S126NncFTyvRZVIh2ebnCMNebaC8AYEb4owMBTTtx0W0HuQfYE
bRk708BmDCOcyUg49+ew3h4DtA8yr/dG7Eu8Fwtr0R7LNHIXFAhY+NuO0bQsd4TdLT0jMgg47W+Z
ne06UtgWFulzUEl4rtEunLW8OaOG82iai2dYpZwom866jFxwaXn8XDFyxNxW3dQNaM3R1M9jsvUW
Ie9zSCp4quAC4/ZYtNMFTr6zuoO9mHgURsVZFpIoitkZdBTqJU4qDu7n4Bkv8k43+DYSoHMcVeXd
hSMhpgywkorgImhAOklxyMSc9qWC60N85u1kPkTecIym+cvIYB03bLUZUrpKZFPcaT3MavCB5IWG
iPABR93I3gE6J4ZsQ9LgRDQTb5jp44JwnWuNJIOFgwj9JOntVZi6BGbm07HX0uvIEbeBZV/Ekb1P
fYKG7CCxSfzz4gUmcADEOpQDKYe1nTg0HpFoLsws/YwGRCnsj1i4tBNdolMDo/WNfOfLQYf11Mnh
mGTiJtCm224GLO7NwSGNDAp1AyJ/YqCj7YR50Fq2YM9Or8n2uLHNGYu0QWtyyOb7aGyiReiT9ena
exgmTPg1794JLHhlFN16Oz1n/UAsWaifaYxNAQYAAok7QmokLOQTY26ckzIZAE7344rHvIVJvoPi
WXvhfu4Jk6ylf0+vgk0sNxWTwLyYLbAN4fxg8Jw4rcuqO7eS7Ir4xyei9ZBNxfRJDHRh5kUXzPbG
bcz64ITiDCATWDqy6DiceDfdVH/G98fcJsbmkSDIMkZOcybB2OzzuHJSBWws7eNok10mw84EjI03
n5PLtQs4blu0EXQdB6ZHlEUzZIX4Ki1VQ4RmRBWisanNaJ3WDvtIW+8K5iyRCbspKaNtV+DHs2sg
QeylTwCr0UuUqJjQLbknuab1jAizeWMwuFqC11jHen4He20+cJC48pNqXKV+dmHXCE2SGbSNoWr8
V4fyn6fe1zpMZgdv2/q2YzPnt3UUlrqwbXUGfqXCTB29rI1kmDeicQhKsLc0Ug9E5l78Z+ajZj5q
DPLPZz7XD3i7Pw591H/6owASn1A5eMRbwHRHa/M/Qx/P+6RbfJmI9UAea7+a+TifkEWYuqeEG6gu
MFS9KoAkw2bJpEapdNXI6O/MfN4LdB2iYSjMmCvxPbGYI71dGn4W9AlA3G6D9eErAFzS8Boa469u
yG+tP8vG9UtBidbDFS9akFfrr0U3NfeThlfC8GEa6avatm9lGHz59WVUqfZabMx7oSC0XOZaFhBP
NSd7vcx7AQG5s4duQ3oqY+G+1Fc9h+ySDGJaWgQCYPiymuDq11elfH1/VVdggqQo1QHDmO/uoIY2
t0/aocGa493XQn6hw7em3nx0S3H/60t9GM/ZpMnqOjJv2/BQ4ry71FjpcHkHLqXl+SGlp0Migp7u
kHyeYsRb//pib9+XKy1dZ0VQstuWblJrU9C/vpspNguvIoV8Y2WEUwU91n/fiw9BSVB2XXiLX1+N
e/XmPn64nv7u0xsyjrZOQAngF8756BnQzK0OKsZM8WiY5WUPzNwMpyMQna9SajtsLg1xps2FHhOL
Y5vFXWqDnPOL7KLuOBa0YDqhYJ/XaXcWI6T2a4149TJ5ctzmWnPntZcyYWqHEFxakmwMB1ly7sGN
U+ya2upuydrdOLYPc7yEt1dTsIMq3TmWilai6rQJ5vDSfJ20FVUJGMYIlFuY5/ejyUlPn8SFZacP
jVPeaIH+JCdyr4mVtzaZghxN5ygl1WCTGRRlAGObXWegpgl8AvRmgk+dpetWOzk2MMbFBTysMwZd
+YJRh1zO8wAM2yKSLaX6NqS7TaR/LQM2YxS2ULXy5BRMDrnjgPrDgqjYzCufCDyNLupcIYEdfaVn
89nkZufMvS7IAN+280CdwqTE7TkuxVbcUwAXwckwkdcbjbF/h14dzKxhXpKDEFGGhWTA+JYLPUNv
rticBzI5OATENjAMZ9TP4DyQwSTgdLk8+c7ihPdK58Gi7xpd/sXiUWKxP7/5H9cOz97XazXpxJTp
KViPOE0+szvjiuv6p1oyPBW5Wy+1IfneMyXm7QyHYCKqbpLB9yquDg4A0l//MlKolfqr3+adtM0H
7km913ebxCqqTTpbQBSnqVJmBmrtmNZR5VOBw0zYCdHe9kFGNm98M7vdbUjJFUY+4p/6WQeNWfl6
urRs6J+VKbZjgLyK8tA7j/OIvoaPvbEU2BgRGw1kD2Dyi8/Jmd7VNWQgfYyLZZ2Xn6VvnwILvsJ9
uY+D6TofK3navwxLbFLQ2pxXIR1ukVTFeDoHDqqjCiCXc5fHYazi8560ItikvtQXeR2qSmtAGZvk
NyNBzYnu0v3i3EJcB6oAvX6ISvgasz/upxl3WQ4HleSu+k46RIwZbcii6BCyjTj/fMecD8j/nosm
f+xV4TClwd6wxltibCIVecuhaqTNTqEx2mQH9C3OSqZA7mJ8iqFPbKXX7EMqlSqXjxGVSz4lJPDq
5XgWD/rWfSlvVKEzq5JHqOIHZSwkc+qhXhVGpjkGJwRTq4NheJKr8qmJfLkbVEk1dFzbTtvgnM39
yFyvQV+f0c+iFquV9bZV5VkPvGAVxv511zD4clQRByGiOmE7xJyoSryY/FdLFX1TT65CrgrBWZWE
MmAq4KsysYLTiOKPNPZibiDWkel4Omv0b0Cuf7Wz4FuEhRZfqf8QIgA/nab4dkZX7abjXVM02jYt
yVlombtWPjPZ+qGeq1Vgi++0BB97otTO9MIQh0pAcEZTf5U7oF3Tsr8lX/bKaAjJA9F84tV8XVwx
cDzsWTmMwp7zvgOCHZJsZ6LlXmCuvSR53TznICzP6EvcunkuqLLsFnpmuXLpuS+HNrsFpfYcpc2S
PB5rHVpoIIgLOpVVtA0bA918eukO/pexU+6XzDtzHc4dDopwOOnXflJ+nkJE3555iWZ5CeIz3xBT
+WTpxYqRhUQVajHEMog8nyoaHSi8YIIs8cLuCgRirjttDVGhXKZ87y190+sddR2ekLj3M+Uz9Jay
ETAnwTtDJAfrFR/nhhlhFAXYHDDweT2R0BritkhLdhHKP19O4Xowq2MuyKGSmD2lJNhOM6uLAiSR
lcXrPmz9k6IttlUyX+ZmBT1VDMWm5U/NE6ijmChJSonqz6IA2+gTFeyZgk8ewiAGlxhJg1UvWyOc
0aI7FwUobrRhfn9MErjfZrujiWUvyN/YRlH+iJKecDun2MqWB3psW9QNii5KLq1Ovxp7exj2mGWZ
4+HNJKU6EisztgucCoyW2tQVV73aLTEPf9UyKhmAHKeSPDkIJPuIaUomMgcXYkSPADf0djbr09F1
t8bof7ZTcdCtDpVt317j+jutHH8XxhP6W/9I7xv6W3gxF9lTGCBjafVUXyFYuABAvkhkc20EfQV6
IXbWlYOjs2h4mCg0BkVpfeMzbMDgegwLz17rViMOc+m35zJyzjRa8XsrhQ7Z9/V8MneoLbKYYJQi
MQ+jWzJeNfGvOuQg+gTqsc2YjstjKnkcOeEuW3J4FqXe45JMiCzONICGzYiqYtKvat2FBWkYl3Ql
m0ULhWPpCu0ead1pORF5GufuwbYaojwtCVmCr2LVACExE/LQPDKGp3kaV7UPJLvOKWC9yv0yjuMt
AX/FaRtW0zIkgHrhUjEu4aAT78JJJDRCnmeq44IiG5dwbQxr0hseptRghM78sy4dDhnFoVLMQ+Bh
K0MPu4UmWIH53BLOLSbcJ365nhTbUfQIP2LLe44r/cgwBkOJGGiGuayMEQGKeSKAH0VLJxqQD7G6
UGlaEPvy5MLNm13O5M5NWzoW87rXSd6Y0jzYNIHboWXIMuI02MSqaliBGLlmHC0gk6MNhdO/ETR9
NALRQFF4S3xFZzExlLQOuChN/wzsYpr6C80CnJKGJPPivf2L8lZ/W9+q7d9Esma7zEWRtLvuu6Pq
NPSj6edZvYGJCzuOR41mVw9W3e8yCZEziXkctxlSFcYFBW4vZBZ0oVknRfocph0dGCb8DBb6vzjU
quu+PQiYpu4alD2qgtO9dwcBKzPSAex/s/FrvqW5RR8ZWbW3rAfjggfy3dQjUipmdibEUn9xbUO9
+LuLS0T8yPypTqDzqmLiVdGVt4F0JpszUWdOa0lEA74ZEa4KTkBJm6ZbEOfmXveHR3q1KwJNSO+g
7wrYbh9YfB3QaUGDNdxuIULrRtp+eTOEwwQBZ9RXAHfrfWa28Z5qZIAJYf7FIcp6W+q8fKTScqX6
PPEImO9/e6ILKqNLunoT1LTWasiKloS2VnF0g9vrr8M8IIk88O5tcGeEbEdi0404kAYUUqh/mltF
dh2KVINM4G0zIz5U9YTzMy4OiUhpmxVnVhpedmZyQP105cAsa8botvem03hMzvUEWpkt9yhUyrUe
c5TI9OuoSc9St13DnuEJP+wLr9nMrbzrpvGplJCuSJuXEK1nyfPTJxtFw5AFDNIYQScYl0ZRbsws
3zm1/9WGn+dl0S4f8ntZyZsi5B+1o33zchb9V/ur/w/cMa9M1h+s0z8c4D+N1S/e4RvOHe/M17/1
j/6Y/Crz9McX+jte7A89npeXezGD/+pl0gd+7e4Ju7b9ybV5CDoeRsCXH+ppKkTmYC9/TauHYbaj
0wj5+fP6k/zHv/9HF/rH9/g7/+ZXb+CHXf0XnvS/fx90x1E9GPo8Lz/UYq/uAyPiT8iUhcOo/f/p
DnwrmEEoj38QFW8ad4bBU+hNo++fvPl3r/DnItCtT7qpU8ggJnj5oTR89+bRQZgcCn78PX/N9V59
V/53H/C/fBHQWPqd+/COb/DnfbChCAjp2RgAf/y8/TKoRWDSX9L/+C6wcf473ocPYv9/sh5+cR9Y
6hxOFFDh5efjl8EwXAMBzI+V92+3Ej7If/7+HfCQ1tDd5sz25psgPuFZMOjX0sX93c/+N27PT77H
t/T5of6v/wYAAP//</cx:binary>
              </cx:geoCache>
            </cx:geography>
          </cx:layoutPr>
        </cx:series>
      </cx:plotAreaRegion>
    </cx:plotArea>
    <cx:legend pos="r" align="ctr" overlay="0">
      <cx:txPr>
        <a:bodyPr spcFirstLastPara="1" vertOverflow="ellipsis" horzOverflow="overflow" wrap="square" lIns="0" tIns="0" rIns="0" bIns="0" anchor="ctr" anchorCtr="1"/>
        <a:lstStyle/>
        <a:p>
          <a:pPr algn="ctr" rtl="0">
            <a:defRPr>
              <a:solidFill>
                <a:schemeClr val="tx1"/>
              </a:solidFill>
            </a:defRPr>
          </a:pPr>
          <a:endParaRPr lang="en-US" sz="900" b="0" i="0" u="none" strike="noStrike" baseline="0">
            <a:solidFill>
              <a:schemeClr val="tx1"/>
            </a:solidFill>
            <a:latin typeface="Calibri" panose="020F0502020204030204"/>
          </a:endParaRPr>
        </a:p>
      </cx:txPr>
    </cx:legend>
  </cx:chart>
  <cx:spPr>
    <a:noFill/>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4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dk1">
            <a:lumMod val="50000"/>
            <a:lumOff val="50000"/>
          </a:scheme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1</xdr:row>
      <xdr:rowOff>306160</xdr:rowOff>
    </xdr:from>
    <xdr:to>
      <xdr:col>2</xdr:col>
      <xdr:colOff>568752</xdr:colOff>
      <xdr:row>15</xdr:row>
      <xdr:rowOff>114300</xdr:rowOff>
    </xdr:to>
    <mc:AlternateContent xmlns:mc="http://schemas.openxmlformats.org/markup-compatibility/2006" xmlns:a14="http://schemas.microsoft.com/office/drawing/2010/main">
      <mc:Choice Requires="a14">
        <xdr:graphicFrame macro="">
          <xdr:nvGraphicFramePr>
            <xdr:cNvPr id="2" name="เขตพื้นที่">
              <a:extLst>
                <a:ext uri="{FF2B5EF4-FFF2-40B4-BE49-F238E27FC236}">
                  <a16:creationId xmlns:a16="http://schemas.microsoft.com/office/drawing/2014/main" id="{0AF1DFA4-F7CD-4E18-803D-D1CC64B76E87}"/>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เขตพื้นที่"/>
            </a:graphicData>
          </a:graphic>
        </xdr:graphicFrame>
      </mc:Choice>
      <mc:Fallback xmlns="">
        <xdr:sp macro="" textlink="">
          <xdr:nvSpPr>
            <xdr:cNvPr id="0" name=""/>
            <xdr:cNvSpPr>
              <a:spLocks noTextEdit="1"/>
            </xdr:cNvSpPr>
          </xdr:nvSpPr>
          <xdr:spPr>
            <a:xfrm>
              <a:off x="95250" y="609600"/>
              <a:ext cx="1828800" cy="3286125"/>
            </a:xfrm>
            <a:prstGeom prst="rect">
              <a:avLst/>
            </a:prstGeom>
            <a:solidFill>
              <a:prstClr val="white"/>
            </a:solidFill>
            <a:ln w="1">
              <a:solidFill>
                <a:prstClr val="green"/>
              </a:solidFill>
            </a:ln>
          </xdr:spPr>
          <xdr:txBody>
            <a:bodyPr vertOverflow="clip" horzOverflow="clip"/>
            <a:lstStyle/>
            <a:p>
              <a:r>
                <a:rPr lang="th-TH"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5</xdr:col>
      <xdr:colOff>43751</xdr:colOff>
      <xdr:row>1</xdr:row>
      <xdr:rowOff>306160</xdr:rowOff>
    </xdr:from>
    <xdr:to>
      <xdr:col>17</xdr:col>
      <xdr:colOff>70246</xdr:colOff>
      <xdr:row>17</xdr:row>
      <xdr:rowOff>247650</xdr:rowOff>
    </xdr:to>
    <mc:AlternateContent xmlns:mc="http://schemas.openxmlformats.org/markup-compatibility/2006">
      <mc:Choice xmlns:cx4="http://schemas.microsoft.com/office/drawing/2016/5/10/chartex" Requires="cx4">
        <xdr:graphicFrame macro="">
          <xdr:nvGraphicFramePr>
            <xdr:cNvPr id="3" name="Chart 2">
              <a:extLst>
                <a:ext uri="{FF2B5EF4-FFF2-40B4-BE49-F238E27FC236}">
                  <a16:creationId xmlns:a16="http://schemas.microsoft.com/office/drawing/2014/main" id="{9E9C2F8D-77C2-453A-9798-7FD2E0EE9B3A}"/>
                </a:ext>
              </a:extLst>
            </xdr:cNvPr>
            <xdr:cNvGraphicFramePr>
              <a:graphicFrameLocks noChangeAspect="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144792" y="610960"/>
              <a:ext cx="8256095" cy="4818290"/>
            </a:xfrm>
            <a:prstGeom prst="rect">
              <a:avLst/>
            </a:prstGeom>
            <a:solidFill>
              <a:prstClr val="white"/>
            </a:solidFill>
            <a:ln w="1">
              <a:solidFill>
                <a:prstClr val="green"/>
              </a:solidFill>
            </a:ln>
          </xdr:spPr>
          <xdr:txBody>
            <a:bodyPr vertOverflow="clip" horzOverflow="clip"/>
            <a:lstStyle/>
            <a:p>
              <a:r>
                <a:rPr lang="th-TH" sz="1100"/>
                <a:t>แผนภูมินี้ยังไม่พร้อมใช้งานใน Excel เวอร์ชันของคุณ
การแก้ไขรูปร่างนี้หรือการบันทึกเวิร์กบุ๊กนี้เป็นรูปแบบไฟล์อื่นจะทำลายแผนภูมิอย่างถาวร</a:t>
              </a:r>
            </a:p>
          </xdr:txBody>
        </xdr:sp>
      </mc:Fallback>
    </mc:AlternateContent>
    <xdr:clientData/>
  </xdr:twoCellAnchor>
  <xdr:absoluteAnchor>
    <xdr:pos x="0" y="0"/>
    <xdr:ext cx="12458699" cy="523875"/>
    <xdr:sp macro="" textlink="">
      <xdr:nvSpPr>
        <xdr:cNvPr id="4" name="Rectangle 3">
          <a:extLst>
            <a:ext uri="{FF2B5EF4-FFF2-40B4-BE49-F238E27FC236}">
              <a16:creationId xmlns:a16="http://schemas.microsoft.com/office/drawing/2014/main" id="{D6A455C5-4FA5-4A76-AD2F-C12BD93B0F77}"/>
            </a:ext>
          </a:extLst>
        </xdr:cNvPr>
        <xdr:cNvSpPr>
          <a:spLocks noChangeAspect="1"/>
        </xdr:cNvSpPr>
      </xdr:nvSpPr>
      <xdr:spPr>
        <a:xfrm>
          <a:off x="0" y="0"/>
          <a:ext cx="12458699" cy="523875"/>
        </a:xfrm>
        <a:prstGeom prst="rect">
          <a:avLst/>
        </a:prstGeom>
        <a:noFill/>
      </xdr:spPr>
      <xdr:txBody>
        <a:bodyPr wrap="square" lIns="91440" tIns="45720" rIns="91440" bIns="45720" anchor="t">
          <a:noAutofit/>
        </a:bodyPr>
        <a:lstStyle/>
        <a:p>
          <a:pPr algn="ctr"/>
          <a:r>
            <a:rPr lang="th-TH"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rPr>
            <a:t>รายงานภาพรวมอาสาปศุสัตว์</a:t>
          </a:r>
          <a:endParaRPr lang="en-US" sz="3200" b="1" cap="none" spc="0">
            <a:ln w="22225">
              <a:solidFill>
                <a:schemeClr val="accent2"/>
              </a:solidFill>
              <a:prstDash val="solid"/>
            </a:ln>
            <a:solidFill>
              <a:schemeClr val="accent2">
                <a:lumMod val="40000"/>
                <a:lumOff val="60000"/>
              </a:schemeClr>
            </a:solidFill>
            <a:effectLst/>
            <a:latin typeface="TH SarabunPSK" panose="020B0500040200020003" pitchFamily="34" charset="-34"/>
            <a:cs typeface="TH SarabunPSK" panose="020B0500040200020003" pitchFamily="34" charset="-34"/>
          </a:endParaRPr>
        </a:p>
      </xdr:txBody>
    </xdr:sp>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352.631778125004" createdVersion="7" refreshedVersion="6" minRefreshableVersion="3" recordCount="77" xr:uid="{59A0AF4F-1ED4-4073-A648-2BFB7BB07643}">
  <cacheSource type="worksheet">
    <worksheetSource ref="B3:D80" sheet="DATA"/>
  </cacheSource>
  <cacheFields count="3">
    <cacheField name="จังหวัด" numFmtId="0">
      <sharedItems count="77">
        <s v="กรุงเทพมหานคร"/>
        <s v="กาญจนบุรี"/>
        <s v="กาฬสินธุ์"/>
        <s v="กำแพงเพชร"/>
        <s v="กระบี่"/>
        <s v="ขอนแก่น"/>
        <s v="จันทบุรี"/>
        <s v="ฉะเชิงเทรา"/>
        <s v="ชลบุรี"/>
        <s v="ชัยนาท"/>
        <s v="ชัยภูมิ"/>
        <s v="ชุมพร"/>
        <s v="ตรัง"/>
        <s v="ตราด"/>
        <s v="ตาก"/>
        <s v="นครนายก"/>
        <s v="นครปฐม"/>
        <s v="นครพนม"/>
        <s v="นครราชสีมา"/>
        <s v="นครศรีธรรมราช"/>
        <s v="นครสวรรค์"/>
        <s v="นนทบุรี"/>
        <s v="นราธิวาส"/>
        <s v="น่าน"/>
        <s v="บึงกาฬ"/>
        <s v="บุรีรัมย์"/>
        <s v="ปทุมธานี"/>
        <s v="ประจวบคีรีขันธ์"/>
        <s v="ปราจีนบุรี"/>
        <s v="ปัตตานี"/>
        <s v="พระนครศรีอยุธยา"/>
        <s v="พะเยา"/>
        <s v="พังงา"/>
        <s v="พัทลุง"/>
        <s v="พิจิตร"/>
        <s v="พิษณุโลก"/>
        <s v="ภูเก็ต"/>
        <s v="มหาสารคาม"/>
        <s v="มุกดาหาร"/>
        <s v="ยะลา"/>
        <s v="ยโสธร"/>
        <s v="ระนอง"/>
        <s v="ระยอง"/>
        <s v="ราชบุรี"/>
        <s v="ร้อยเอ็ด"/>
        <s v="ลพบุรี"/>
        <s v="ลำปาง"/>
        <s v="ลำพูน"/>
        <s v="ศรีสะเกษ"/>
        <s v="สกลนคร"/>
        <s v="สงขลา"/>
        <s v="สตูล"/>
        <s v="สมุทรปราการ"/>
        <s v="สมุทรสงคราม"/>
        <s v="สมุทรสาคร"/>
        <s v="สระบุรี"/>
        <s v="สระแก้ว"/>
        <s v="สิงห์บุรี"/>
        <s v="สุพรรณบุรี"/>
        <s v="สุราษฎร์ธานี"/>
        <s v="สุรินทร์"/>
        <s v="สุโขทัย"/>
        <s v="หนองคาย"/>
        <s v="หนองบัวลำภู"/>
        <s v="อำนาจเจริญ"/>
        <s v="อุดรธานี"/>
        <s v="อุตรดิตถ์"/>
        <s v="อุทัยธานี"/>
        <s v="อุบลราชธานี"/>
        <s v="อ่างทอง"/>
        <s v="เชียงราย"/>
        <s v="เชียงใหม่"/>
        <s v="เพชรบุรี"/>
        <s v="เพชรบูรณ์"/>
        <s v="เลย"/>
        <s v="แพร่"/>
        <s v="แม่ฮ่องสอน"/>
      </sharedItems>
    </cacheField>
    <cacheField name="จำนวน (ราย)" numFmtId="3">
      <sharedItems containsSemiMixedTypes="0" containsString="0" containsNumber="1" containsInteger="1" minValue="26" maxValue="6926"/>
    </cacheField>
    <cacheField name="เขตพื้นที่" numFmtId="0">
      <sharedItems count="10">
        <s v="ส่วนกลาง"/>
        <s v="เขต 7"/>
        <s v="เขต 4"/>
        <s v="เขต 6"/>
        <s v="เขต 8"/>
        <s v="เขต 2"/>
        <s v="เขต 1"/>
        <s v="เขต 3"/>
        <s v="เขต 9"/>
        <s v="เขต 5"/>
      </sharedItems>
    </cacheField>
  </cacheFields>
  <extLst>
    <ext xmlns:x14="http://schemas.microsoft.com/office/spreadsheetml/2009/9/main" uri="{725AE2AE-9491-48be-B2B4-4EB974FC3084}">
      <x14:pivotCacheDefinition pivotCacheId="12523101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n v="208"/>
    <x v="0"/>
  </r>
  <r>
    <x v="1"/>
    <n v="763"/>
    <x v="1"/>
  </r>
  <r>
    <x v="2"/>
    <n v="554"/>
    <x v="2"/>
  </r>
  <r>
    <x v="3"/>
    <n v="312"/>
    <x v="3"/>
  </r>
  <r>
    <x v="4"/>
    <n v="163"/>
    <x v="4"/>
  </r>
  <r>
    <x v="5"/>
    <n v="2031"/>
    <x v="2"/>
  </r>
  <r>
    <x v="6"/>
    <n v="228"/>
    <x v="5"/>
  </r>
  <r>
    <x v="7"/>
    <n v="79"/>
    <x v="5"/>
  </r>
  <r>
    <x v="8"/>
    <n v="35"/>
    <x v="5"/>
  </r>
  <r>
    <x v="9"/>
    <n v="83"/>
    <x v="6"/>
  </r>
  <r>
    <x v="10"/>
    <n v="469"/>
    <x v="7"/>
  </r>
  <r>
    <x v="11"/>
    <n v="132"/>
    <x v="4"/>
  </r>
  <r>
    <x v="12"/>
    <n v="236"/>
    <x v="4"/>
  </r>
  <r>
    <x v="13"/>
    <n v="152"/>
    <x v="5"/>
  </r>
  <r>
    <x v="14"/>
    <n v="309"/>
    <x v="3"/>
  </r>
  <r>
    <x v="15"/>
    <n v="171"/>
    <x v="5"/>
  </r>
  <r>
    <x v="16"/>
    <n v="54"/>
    <x v="1"/>
  </r>
  <r>
    <x v="17"/>
    <n v="1288"/>
    <x v="2"/>
  </r>
  <r>
    <x v="18"/>
    <n v="3801"/>
    <x v="7"/>
  </r>
  <r>
    <x v="19"/>
    <n v="439"/>
    <x v="4"/>
  </r>
  <r>
    <x v="20"/>
    <n v="255"/>
    <x v="3"/>
  </r>
  <r>
    <x v="21"/>
    <n v="44"/>
    <x v="6"/>
  </r>
  <r>
    <x v="22"/>
    <n v="205"/>
    <x v="8"/>
  </r>
  <r>
    <x v="23"/>
    <n v="928"/>
    <x v="9"/>
  </r>
  <r>
    <x v="24"/>
    <n v="627"/>
    <x v="2"/>
  </r>
  <r>
    <x v="25"/>
    <n v="1341"/>
    <x v="7"/>
  </r>
  <r>
    <x v="26"/>
    <n v="357"/>
    <x v="6"/>
  </r>
  <r>
    <x v="27"/>
    <n v="224"/>
    <x v="1"/>
  </r>
  <r>
    <x v="28"/>
    <n v="160"/>
    <x v="5"/>
  </r>
  <r>
    <x v="29"/>
    <n v="438"/>
    <x v="8"/>
  </r>
  <r>
    <x v="30"/>
    <n v="78"/>
    <x v="6"/>
  </r>
  <r>
    <x v="31"/>
    <n v="465"/>
    <x v="9"/>
  </r>
  <r>
    <x v="32"/>
    <n v="201"/>
    <x v="4"/>
  </r>
  <r>
    <x v="33"/>
    <n v="562"/>
    <x v="4"/>
  </r>
  <r>
    <x v="34"/>
    <n v="452"/>
    <x v="3"/>
  </r>
  <r>
    <x v="35"/>
    <n v="297"/>
    <x v="3"/>
  </r>
  <r>
    <x v="36"/>
    <n v="26"/>
    <x v="4"/>
  </r>
  <r>
    <x v="37"/>
    <n v="851"/>
    <x v="2"/>
  </r>
  <r>
    <x v="38"/>
    <n v="534"/>
    <x v="2"/>
  </r>
  <r>
    <x v="39"/>
    <n v="135"/>
    <x v="8"/>
  </r>
  <r>
    <x v="40"/>
    <n v="602"/>
    <x v="7"/>
  </r>
  <r>
    <x v="41"/>
    <n v="176"/>
    <x v="4"/>
  </r>
  <r>
    <x v="42"/>
    <n v="173"/>
    <x v="5"/>
  </r>
  <r>
    <x v="43"/>
    <n v="167"/>
    <x v="1"/>
  </r>
  <r>
    <x v="44"/>
    <n v="3597"/>
    <x v="2"/>
  </r>
  <r>
    <x v="45"/>
    <n v="128"/>
    <x v="6"/>
  </r>
  <r>
    <x v="46"/>
    <n v="300"/>
    <x v="9"/>
  </r>
  <r>
    <x v="47"/>
    <n v="307"/>
    <x v="9"/>
  </r>
  <r>
    <x v="48"/>
    <n v="390"/>
    <x v="7"/>
  </r>
  <r>
    <x v="49"/>
    <n v="524"/>
    <x v="2"/>
  </r>
  <r>
    <x v="50"/>
    <n v="110"/>
    <x v="8"/>
  </r>
  <r>
    <x v="51"/>
    <n v="161"/>
    <x v="8"/>
  </r>
  <r>
    <x v="52"/>
    <n v="103"/>
    <x v="5"/>
  </r>
  <r>
    <x v="53"/>
    <n v="117"/>
    <x v="1"/>
  </r>
  <r>
    <x v="54"/>
    <n v="40"/>
    <x v="1"/>
  </r>
  <r>
    <x v="55"/>
    <n v="1181"/>
    <x v="6"/>
  </r>
  <r>
    <x v="56"/>
    <n v="96"/>
    <x v="5"/>
  </r>
  <r>
    <x v="57"/>
    <n v="76"/>
    <x v="6"/>
  </r>
  <r>
    <x v="58"/>
    <n v="136"/>
    <x v="1"/>
  </r>
  <r>
    <x v="59"/>
    <n v="540"/>
    <x v="4"/>
  </r>
  <r>
    <x v="60"/>
    <n v="742"/>
    <x v="7"/>
  </r>
  <r>
    <x v="61"/>
    <n v="254"/>
    <x v="3"/>
  </r>
  <r>
    <x v="62"/>
    <n v="957"/>
    <x v="2"/>
  </r>
  <r>
    <x v="63"/>
    <n v="376"/>
    <x v="2"/>
  </r>
  <r>
    <x v="64"/>
    <n v="262"/>
    <x v="7"/>
  </r>
  <r>
    <x v="65"/>
    <n v="2507"/>
    <x v="2"/>
  </r>
  <r>
    <x v="66"/>
    <n v="561"/>
    <x v="3"/>
  </r>
  <r>
    <x v="67"/>
    <n v="722"/>
    <x v="3"/>
  </r>
  <r>
    <x v="68"/>
    <n v="6926"/>
    <x v="7"/>
  </r>
  <r>
    <x v="69"/>
    <n v="471"/>
    <x v="6"/>
  </r>
  <r>
    <x v="70"/>
    <n v="1839"/>
    <x v="9"/>
  </r>
  <r>
    <x v="71"/>
    <n v="1317"/>
    <x v="9"/>
  </r>
  <r>
    <x v="72"/>
    <n v="146"/>
    <x v="1"/>
  </r>
  <r>
    <x v="73"/>
    <n v="1730"/>
    <x v="3"/>
  </r>
  <r>
    <x v="74"/>
    <n v="1211"/>
    <x v="2"/>
  </r>
  <r>
    <x v="75"/>
    <n v="128"/>
    <x v="9"/>
  </r>
  <r>
    <x v="76"/>
    <n v="367"/>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975E1EB-5774-479A-B6D3-DDAF8D0A9177}" name="PivotTable3" cacheId="20" applyNumberFormats="0" applyBorderFormats="0" applyFontFormats="0" applyPatternFormats="0" applyAlignmentFormats="0" applyWidthHeightFormats="1" dataCaption="Values" grandTotalCaption="รวมทั้งหมด" updatedVersion="6" minRefreshableVersion="3" useAutoFormatting="1" itemPrintTitles="1" createdVersion="7" indent="0" outline="1" outlineData="1" multipleFieldFilters="0" rowHeaderCaption="จังหวัด">
  <location ref="D3:E5" firstHeaderRow="1" firstDataRow="1" firstDataCol="1"/>
  <pivotFields count="3">
    <pivotField axis="axisRow" showAll="0">
      <items count="78">
        <item x="4"/>
        <item x="0"/>
        <item x="1"/>
        <item x="2"/>
        <item x="3"/>
        <item x="5"/>
        <item x="6"/>
        <item x="7"/>
        <item x="8"/>
        <item x="9"/>
        <item x="10"/>
        <item x="11"/>
        <item x="70"/>
        <item x="71"/>
        <item x="12"/>
        <item x="13"/>
        <item x="14"/>
        <item x="15"/>
        <item x="16"/>
        <item x="17"/>
        <item x="18"/>
        <item x="19"/>
        <item x="20"/>
        <item x="21"/>
        <item x="22"/>
        <item x="23"/>
        <item x="24"/>
        <item x="25"/>
        <item x="26"/>
        <item x="27"/>
        <item x="28"/>
        <item x="29"/>
        <item x="30"/>
        <item x="31"/>
        <item x="32"/>
        <item x="33"/>
        <item x="34"/>
        <item x="35"/>
        <item x="72"/>
        <item x="73"/>
        <item x="75"/>
        <item x="36"/>
        <item x="37"/>
        <item x="38"/>
        <item x="76"/>
        <item x="40"/>
        <item x="39"/>
        <item x="44"/>
        <item x="41"/>
        <item x="42"/>
        <item x="43"/>
        <item x="45"/>
        <item x="46"/>
        <item x="47"/>
        <item x="74"/>
        <item x="48"/>
        <item x="49"/>
        <item x="50"/>
        <item x="51"/>
        <item x="52"/>
        <item x="53"/>
        <item x="54"/>
        <item x="56"/>
        <item x="55"/>
        <item x="57"/>
        <item x="61"/>
        <item x="58"/>
        <item x="59"/>
        <item x="60"/>
        <item x="62"/>
        <item x="63"/>
        <item x="69"/>
        <item x="64"/>
        <item x="65"/>
        <item x="66"/>
        <item x="67"/>
        <item x="68"/>
        <item t="default"/>
      </items>
    </pivotField>
    <pivotField dataField="1" numFmtId="3" showAll="0"/>
    <pivotField showAll="0">
      <items count="11">
        <item h="1" x="6"/>
        <item h="1" x="5"/>
        <item h="1" x="7"/>
        <item h="1" x="2"/>
        <item h="1" x="9"/>
        <item h="1" x="3"/>
        <item h="1" x="1"/>
        <item h="1" x="4"/>
        <item h="1" x="8"/>
        <item x="0"/>
        <item t="default"/>
      </items>
    </pivotField>
  </pivotFields>
  <rowFields count="1">
    <field x="0"/>
  </rowFields>
  <rowItems count="2">
    <i>
      <x v="1"/>
    </i>
    <i t="grand">
      <x/>
    </i>
  </rowItems>
  <colItems count="1">
    <i/>
  </colItems>
  <dataFields count="1">
    <dataField name="จำนวนอาสา (ราย)" fld="1" baseField="0" baseItem="0" numFmtId="3"/>
  </dataFields>
  <formats count="54">
    <format dxfId="971">
      <pivotArea outline="0" collapsedLevelsAreSubtotals="1" fieldPosition="0"/>
    </format>
    <format dxfId="970">
      <pivotArea dataOnly="0" labelOnly="1" outline="0" axis="axisValues" fieldPosition="0"/>
    </format>
    <format dxfId="969">
      <pivotArea field="0" type="button" dataOnly="0" labelOnly="1" outline="0" axis="axisRow" fieldPosition="0"/>
    </format>
    <format dxfId="968">
      <pivotArea dataOnly="0" labelOnly="1" outline="0" axis="axisValues" fieldPosition="0"/>
    </format>
    <format dxfId="967">
      <pivotArea type="all" dataOnly="0" outline="0" fieldPosition="0"/>
    </format>
    <format dxfId="966">
      <pivotArea outline="0" collapsedLevelsAreSubtotals="1" fieldPosition="0"/>
    </format>
    <format dxfId="965">
      <pivotArea field="0" type="button" dataOnly="0" labelOnly="1" outline="0" axis="axisRow" fieldPosition="0"/>
    </format>
    <format dxfId="96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63">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62">
      <pivotArea dataOnly="0" labelOnly="1" grandRow="1" outline="0" fieldPosition="0"/>
    </format>
    <format dxfId="961">
      <pivotArea dataOnly="0" labelOnly="1" outline="0" axis="axisValues" fieldPosition="0"/>
    </format>
    <format dxfId="960">
      <pivotArea type="all" dataOnly="0" outline="0" fieldPosition="0"/>
    </format>
    <format dxfId="959">
      <pivotArea outline="0" collapsedLevelsAreSubtotals="1" fieldPosition="0"/>
    </format>
    <format dxfId="958">
      <pivotArea field="0" type="button" dataOnly="0" labelOnly="1" outline="0" axis="axisRow" fieldPosition="0"/>
    </format>
    <format dxfId="95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56">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55">
      <pivotArea dataOnly="0" labelOnly="1" grandRow="1" outline="0" fieldPosition="0"/>
    </format>
    <format dxfId="954">
      <pivotArea dataOnly="0" labelOnly="1" outline="0" axis="axisValues" fieldPosition="0"/>
    </format>
    <format dxfId="953">
      <pivotArea type="all" dataOnly="0" outline="0" fieldPosition="0"/>
    </format>
    <format dxfId="952">
      <pivotArea outline="0" collapsedLevelsAreSubtotals="1" fieldPosition="0"/>
    </format>
    <format dxfId="951">
      <pivotArea field="0" type="button" dataOnly="0" labelOnly="1" outline="0" axis="axisRow" fieldPosition="0"/>
    </format>
    <format dxfId="95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49">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48">
      <pivotArea dataOnly="0" labelOnly="1" grandRow="1" outline="0" fieldPosition="0"/>
    </format>
    <format dxfId="947">
      <pivotArea dataOnly="0" labelOnly="1" outline="0" axis="axisValues" fieldPosition="0"/>
    </format>
    <format dxfId="946">
      <pivotArea type="all" dataOnly="0" outline="0" fieldPosition="0"/>
    </format>
    <format dxfId="94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44">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43">
      <pivotArea dataOnly="0" labelOnly="1" grandRow="1" outline="0" fieldPosition="0"/>
    </format>
    <format dxfId="942">
      <pivotArea outline="0" collapsedLevelsAreSubtotals="1" fieldPosition="0"/>
    </format>
    <format dxfId="941">
      <pivotArea field="0" type="button" dataOnly="0" labelOnly="1" outline="0" axis="axisRow" fieldPosition="0"/>
    </format>
    <format dxfId="940">
      <pivotArea dataOnly="0" labelOnly="1" outline="0" axis="axisValues" fieldPosition="0"/>
    </format>
    <format dxfId="939">
      <pivotArea type="all" dataOnly="0" outline="0" fieldPosition="0"/>
    </format>
    <format dxfId="938">
      <pivotArea outline="0" collapsedLevelsAreSubtotals="1" fieldPosition="0"/>
    </format>
    <format dxfId="937">
      <pivotArea field="0" type="button" dataOnly="0" labelOnly="1" outline="0" axis="axisRow" fieldPosition="0"/>
    </format>
    <format dxfId="93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5">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34">
      <pivotArea dataOnly="0" labelOnly="1" grandRow="1" outline="0" fieldPosition="0"/>
    </format>
    <format dxfId="933">
      <pivotArea dataOnly="0" labelOnly="1" outline="0" axis="axisValues" fieldPosition="0"/>
    </format>
    <format dxfId="932">
      <pivotArea field="0" type="button" dataOnly="0" labelOnly="1" outline="0" axis="axisRow" fieldPosition="0"/>
    </format>
    <format dxfId="931">
      <pivotArea dataOnly="0" labelOnly="1" outline="0" axis="axisValues" fieldPosition="0"/>
    </format>
    <format dxfId="930">
      <pivotArea field="0" type="button" dataOnly="0" labelOnly="1" outline="0" axis="axisRow" fieldPosition="0"/>
    </format>
    <format dxfId="929">
      <pivotArea dataOnly="0" labelOnly="1" outline="0" axis="axisValues" fieldPosition="0"/>
    </format>
    <format dxfId="928">
      <pivotArea field="0" type="button" dataOnly="0" labelOnly="1" outline="0" axis="axisRow" fieldPosition="0"/>
    </format>
    <format dxfId="927">
      <pivotArea dataOnly="0" labelOnly="1" outline="0" axis="axisValues" fieldPosition="0"/>
    </format>
    <format dxfId="926">
      <pivotArea grandRow="1" outline="0" collapsedLevelsAreSubtotals="1" fieldPosition="0"/>
    </format>
    <format dxfId="925">
      <pivotArea dataOnly="0" labelOnly="1" grandRow="1" outline="0" fieldPosition="0"/>
    </format>
    <format dxfId="924">
      <pivotArea type="all" dataOnly="0" outline="0" fieldPosition="0"/>
    </format>
    <format dxfId="923">
      <pivotArea outline="0" collapsedLevelsAreSubtotals="1" fieldPosition="0"/>
    </format>
    <format dxfId="922">
      <pivotArea field="0" type="button" dataOnly="0" labelOnly="1" outline="0" axis="axisRow" fieldPosition="0"/>
    </format>
    <format dxfId="921">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20">
      <pivotArea dataOnly="0" labelOnly="1" fieldPosition="0">
        <references count="1">
          <reference field="0" count="27">
            <x v="50"/>
            <x v="51"/>
            <x v="52"/>
            <x v="53"/>
            <x v="54"/>
            <x v="55"/>
            <x v="56"/>
            <x v="57"/>
            <x v="58"/>
            <x v="59"/>
            <x v="60"/>
            <x v="61"/>
            <x v="62"/>
            <x v="63"/>
            <x v="64"/>
            <x v="65"/>
            <x v="66"/>
            <x v="67"/>
            <x v="68"/>
            <x v="69"/>
            <x v="70"/>
            <x v="71"/>
            <x v="72"/>
            <x v="73"/>
            <x v="74"/>
            <x v="75"/>
            <x v="76"/>
          </reference>
        </references>
      </pivotArea>
    </format>
    <format dxfId="919">
      <pivotArea dataOnly="0" labelOnly="1" grandRow="1" outline="0" fieldPosition="0"/>
    </format>
    <format dxfId="9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เขตพื้นที่" xr10:uid="{74486997-0EA3-4CF1-9041-785A64D1CDD5}" sourceName="เขตพื้นที่">
  <pivotTables>
    <pivotTable tabId="6" name="PivotTable3"/>
  </pivotTables>
  <data>
    <tabular pivotCacheId="1252310190">
      <items count="10">
        <i x="6"/>
        <i x="5"/>
        <i x="7"/>
        <i x="2"/>
        <i x="9"/>
        <i x="3"/>
        <i x="1"/>
        <i x="4"/>
        <i x="8"/>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เขตพื้นที่" xr10:uid="{ED66055C-8F65-4640-9484-98F3CA16A9AC}" cache="Slicer_เขตพื้นที่" caption="เลือกเขตพื้นที่" style="SlicerStyleDark2" lockedPosition="1" rowHeight="2571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92D62B-0C0E-44B9-AC38-7A150E97152E}" name="Table1" displayName="Table1" ref="A1:D79" totalsRowCount="1">
  <autoFilter ref="A1:D78" xr:uid="{97A5AD39-3A1E-4D83-BF94-2A5D163F77AB}"/>
  <tableColumns count="4">
    <tableColumn id="1" xr3:uid="{82985F8E-2F99-4C81-96E2-861084BBCCE3}" name="จังหวัด"/>
    <tableColumn id="2" xr3:uid="{0CF01BB1-4485-4AD1-A8E8-AE845C2A6179}" name="จำนวน (ราย)" totalsRowFunction="custom">
      <totalsRowFormula>SUM(Table1[จำนวน (ราย)])</totalsRowFormula>
    </tableColumn>
    <tableColumn id="3" xr3:uid="{A02830BE-DD7E-4092-BC4C-E54A408555E8}" name="เขตพื้นที่"/>
    <tableColumn id="4" xr3:uid="{AAE56188-37D6-4550-B08A-8064B0CF4769}" name="คอลัมน์1" totalsRowFunction="custom">
      <totalsRowFormula>SUM(Table1[])</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632CB0-380A-49B0-BAD1-A2002732C9A0}" name="Table3" displayName="Table3" ref="A1:C78" totalsRowShown="0">
  <autoFilter ref="A1:C78" xr:uid="{9FDCA73B-8335-4482-BAF6-818EB1F019E6}"/>
  <tableColumns count="3">
    <tableColumn id="1" xr3:uid="{57722A94-4F69-4A00-90E9-564847BB700F}" name="จังหวัด"/>
    <tableColumn id="2" xr3:uid="{3AF006B5-D0B8-4A60-B3AA-F443E3219F59}" name="จำนวน (ราย)"/>
    <tableColumn id="3" xr3:uid="{FBA462BC-93B3-4AB4-9CD0-F76DA551A411}" name="เขตพื้นที่"/>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259396-1C95-4EAD-805B-B171186B4406}" name="Table2" displayName="Table2" ref="A1:C2" totalsRowShown="0">
  <autoFilter ref="A1:C2" xr:uid="{5FAED24D-582D-4946-BFC0-C60673C24478}"/>
  <tableColumns count="3">
    <tableColumn id="1" xr3:uid="{A4219D5C-F8E2-4F78-B8BD-A65056529203}" name="จังหวัด"/>
    <tableColumn id="2" xr3:uid="{05D925F7-6981-4F1A-8F5E-78C3F1B59611}" name="จำนวน (ราย)"/>
    <tableColumn id="3" xr3:uid="{3F388EB6-0AA6-4807-86D8-C65F79B82537}" name="เขตพื้นที่"/>
  </tableColumns>
  <tableStyleInfo name="TableStyleMedium2" showFirstColumn="0" showLastColumn="0" showRowStripes="1" showColumnStripes="0"/>
</table>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8206-EBE9-45EC-854B-798C005EFAD8}">
  <dimension ref="A1:E1009"/>
  <sheetViews>
    <sheetView zoomScale="85" zoomScaleNormal="85" zoomScalePageLayoutView="20" workbookViewId="0">
      <selection activeCell="D443" sqref="D443"/>
    </sheetView>
  </sheetViews>
  <sheetFormatPr defaultColWidth="9" defaultRowHeight="18" customHeight="1" x14ac:dyDescent="0.2"/>
  <cols>
    <col min="1" max="1" width="9" style="3"/>
    <col min="2" max="2" width="36.25" style="13" bestFit="1" customWidth="1"/>
    <col min="3" max="3" width="8.375" style="14" customWidth="1"/>
    <col min="4" max="4" width="13.25" style="14" customWidth="1"/>
    <col min="5" max="5" width="35.75" style="3" bestFit="1" customWidth="1"/>
    <col min="6" max="16384" width="9" style="3"/>
  </cols>
  <sheetData>
    <row r="1" spans="1:5" ht="18" customHeight="1" x14ac:dyDescent="0.2">
      <c r="A1" s="39" t="s">
        <v>1005</v>
      </c>
      <c r="B1" s="39"/>
      <c r="C1" s="39"/>
      <c r="D1" s="39"/>
      <c r="E1" s="39"/>
    </row>
    <row r="2" spans="1:5" ht="18" customHeight="1" x14ac:dyDescent="0.2">
      <c r="A2" s="40" t="s">
        <v>1024</v>
      </c>
      <c r="B2" s="40"/>
      <c r="C2" s="40"/>
      <c r="D2" s="40"/>
      <c r="E2" s="40"/>
    </row>
    <row r="3" spans="1:5" ht="18" customHeight="1" x14ac:dyDescent="0.2">
      <c r="A3" s="39"/>
      <c r="B3" s="39"/>
      <c r="C3" s="39"/>
      <c r="D3" s="39"/>
      <c r="E3" s="39"/>
    </row>
    <row r="4" spans="1:5" ht="96" x14ac:dyDescent="0.2">
      <c r="A4" s="4" t="s">
        <v>1</v>
      </c>
      <c r="B4" s="4" t="s">
        <v>2</v>
      </c>
      <c r="C4" s="5" t="s">
        <v>3</v>
      </c>
      <c r="D4" s="6" t="s">
        <v>4</v>
      </c>
      <c r="E4" s="21" t="s">
        <v>1021</v>
      </c>
    </row>
    <row r="5" spans="1:5" ht="18" customHeight="1" x14ac:dyDescent="0.2">
      <c r="A5" s="7">
        <v>1</v>
      </c>
      <c r="B5" s="8" t="s">
        <v>5</v>
      </c>
      <c r="C5" s="9">
        <f>SUM(C6:C55)</f>
        <v>0</v>
      </c>
      <c r="D5" s="9">
        <f>SUM(D6:D55)</f>
        <v>208</v>
      </c>
    </row>
    <row r="6" spans="1:5" ht="18" customHeight="1" x14ac:dyDescent="0.2">
      <c r="A6" s="10">
        <v>1</v>
      </c>
      <c r="B6" s="11" t="s">
        <v>6</v>
      </c>
      <c r="C6" s="12">
        <v>0</v>
      </c>
      <c r="D6" s="15">
        <v>19</v>
      </c>
    </row>
    <row r="7" spans="1:5" ht="18" customHeight="1" x14ac:dyDescent="0.2">
      <c r="A7" s="10">
        <v>2</v>
      </c>
      <c r="B7" s="11" t="s">
        <v>7</v>
      </c>
      <c r="C7" s="12">
        <v>0</v>
      </c>
      <c r="D7" s="15">
        <v>1</v>
      </c>
    </row>
    <row r="8" spans="1:5" ht="18" customHeight="1" x14ac:dyDescent="0.2">
      <c r="A8" s="10">
        <v>3</v>
      </c>
      <c r="B8" s="11" t="s">
        <v>8</v>
      </c>
      <c r="C8" s="12">
        <v>0</v>
      </c>
      <c r="D8" s="15">
        <v>3</v>
      </c>
    </row>
    <row r="9" spans="1:5" ht="18" customHeight="1" x14ac:dyDescent="0.2">
      <c r="A9" s="10">
        <v>4</v>
      </c>
      <c r="B9" s="11" t="s">
        <v>9</v>
      </c>
      <c r="C9" s="12">
        <v>0</v>
      </c>
      <c r="D9" s="15">
        <v>8</v>
      </c>
    </row>
    <row r="10" spans="1:5" ht="18" customHeight="1" x14ac:dyDescent="0.2">
      <c r="A10" s="10">
        <v>5</v>
      </c>
      <c r="B10" s="11" t="s">
        <v>10</v>
      </c>
      <c r="C10" s="12">
        <v>0</v>
      </c>
      <c r="D10" s="15">
        <v>0</v>
      </c>
    </row>
    <row r="11" spans="1:5" ht="18" customHeight="1" x14ac:dyDescent="0.2">
      <c r="A11" s="10">
        <v>6</v>
      </c>
      <c r="B11" s="11" t="s">
        <v>11</v>
      </c>
      <c r="C11" s="12">
        <v>0</v>
      </c>
      <c r="D11" s="15">
        <v>0</v>
      </c>
    </row>
    <row r="12" spans="1:5" ht="18" customHeight="1" x14ac:dyDescent="0.2">
      <c r="A12" s="10">
        <v>7</v>
      </c>
      <c r="B12" s="11" t="s">
        <v>12</v>
      </c>
      <c r="C12" s="12">
        <v>0</v>
      </c>
      <c r="D12" s="15">
        <v>1</v>
      </c>
    </row>
    <row r="13" spans="1:5" ht="18" customHeight="1" x14ac:dyDescent="0.2">
      <c r="A13" s="10">
        <v>8</v>
      </c>
      <c r="B13" s="11" t="s">
        <v>13</v>
      </c>
      <c r="C13" s="12">
        <v>0</v>
      </c>
      <c r="D13" s="15">
        <v>1</v>
      </c>
    </row>
    <row r="14" spans="1:5" ht="18" customHeight="1" x14ac:dyDescent="0.2">
      <c r="A14" s="10">
        <v>9</v>
      </c>
      <c r="B14" s="11" t="s">
        <v>14</v>
      </c>
      <c r="C14" s="12">
        <v>0</v>
      </c>
      <c r="D14" s="15">
        <v>1</v>
      </c>
    </row>
    <row r="15" spans="1:5" ht="18" customHeight="1" x14ac:dyDescent="0.2">
      <c r="A15" s="10">
        <v>10</v>
      </c>
      <c r="B15" s="11" t="s">
        <v>15</v>
      </c>
      <c r="C15" s="12">
        <v>0</v>
      </c>
      <c r="D15" s="15">
        <v>0</v>
      </c>
    </row>
    <row r="16" spans="1:5" ht="18" customHeight="1" x14ac:dyDescent="0.2">
      <c r="A16" s="10">
        <v>11</v>
      </c>
      <c r="B16" s="11" t="s">
        <v>16</v>
      </c>
      <c r="C16" s="12">
        <v>0</v>
      </c>
      <c r="D16" s="15">
        <v>43</v>
      </c>
    </row>
    <row r="17" spans="1:4" ht="18" customHeight="1" x14ac:dyDescent="0.2">
      <c r="A17" s="10">
        <v>12</v>
      </c>
      <c r="B17" s="11" t="s">
        <v>17</v>
      </c>
      <c r="C17" s="12">
        <v>0</v>
      </c>
      <c r="D17" s="15">
        <v>6</v>
      </c>
    </row>
    <row r="18" spans="1:4" ht="18" customHeight="1" x14ac:dyDescent="0.2">
      <c r="A18" s="10">
        <v>13</v>
      </c>
      <c r="B18" s="11" t="s">
        <v>18</v>
      </c>
      <c r="C18" s="12">
        <v>0</v>
      </c>
      <c r="D18" s="15">
        <v>0</v>
      </c>
    </row>
    <row r="19" spans="1:4" ht="18" customHeight="1" x14ac:dyDescent="0.2">
      <c r="A19" s="10">
        <v>14</v>
      </c>
      <c r="B19" s="11" t="s">
        <v>19</v>
      </c>
      <c r="C19" s="12">
        <v>0</v>
      </c>
      <c r="D19" s="15">
        <v>0</v>
      </c>
    </row>
    <row r="20" spans="1:4" ht="18" customHeight="1" x14ac:dyDescent="0.2">
      <c r="A20" s="10">
        <v>15</v>
      </c>
      <c r="B20" s="11" t="s">
        <v>20</v>
      </c>
      <c r="C20" s="12">
        <v>0</v>
      </c>
      <c r="D20" s="15">
        <v>1</v>
      </c>
    </row>
    <row r="21" spans="1:4" ht="18" customHeight="1" x14ac:dyDescent="0.2">
      <c r="A21" s="10">
        <v>16</v>
      </c>
      <c r="B21" s="11" t="s">
        <v>21</v>
      </c>
      <c r="C21" s="12">
        <v>0</v>
      </c>
      <c r="D21" s="15">
        <v>1</v>
      </c>
    </row>
    <row r="22" spans="1:4" ht="18" customHeight="1" x14ac:dyDescent="0.2">
      <c r="A22" s="10">
        <v>17</v>
      </c>
      <c r="B22" s="11" t="s">
        <v>22</v>
      </c>
      <c r="C22" s="12">
        <v>0</v>
      </c>
      <c r="D22" s="15">
        <v>0</v>
      </c>
    </row>
    <row r="23" spans="1:4" ht="18" customHeight="1" x14ac:dyDescent="0.2">
      <c r="A23" s="10">
        <v>18</v>
      </c>
      <c r="B23" s="11" t="s">
        <v>23</v>
      </c>
      <c r="C23" s="12">
        <v>0</v>
      </c>
      <c r="D23" s="15">
        <v>0</v>
      </c>
    </row>
    <row r="24" spans="1:4" ht="18" customHeight="1" x14ac:dyDescent="0.2">
      <c r="A24" s="10">
        <v>19</v>
      </c>
      <c r="B24" s="11" t="s">
        <v>24</v>
      </c>
      <c r="C24" s="12">
        <v>0</v>
      </c>
      <c r="D24" s="15">
        <v>0</v>
      </c>
    </row>
    <row r="25" spans="1:4" ht="18" customHeight="1" x14ac:dyDescent="0.2">
      <c r="A25" s="10">
        <v>20</v>
      </c>
      <c r="B25" s="11" t="s">
        <v>25</v>
      </c>
      <c r="C25" s="12">
        <v>0</v>
      </c>
      <c r="D25" s="15">
        <v>4</v>
      </c>
    </row>
    <row r="26" spans="1:4" ht="18" customHeight="1" x14ac:dyDescent="0.2">
      <c r="A26" s="10">
        <v>21</v>
      </c>
      <c r="B26" s="11" t="s">
        <v>26</v>
      </c>
      <c r="C26" s="12">
        <v>0</v>
      </c>
      <c r="D26" s="15">
        <v>1</v>
      </c>
    </row>
    <row r="27" spans="1:4" ht="18" customHeight="1" x14ac:dyDescent="0.2">
      <c r="A27" s="10">
        <v>22</v>
      </c>
      <c r="B27" s="11" t="s">
        <v>27</v>
      </c>
      <c r="C27" s="12">
        <v>0</v>
      </c>
      <c r="D27" s="15">
        <v>8</v>
      </c>
    </row>
    <row r="28" spans="1:4" ht="18" customHeight="1" x14ac:dyDescent="0.2">
      <c r="A28" s="10">
        <v>23</v>
      </c>
      <c r="B28" s="11" t="s">
        <v>28</v>
      </c>
      <c r="C28" s="12">
        <v>0</v>
      </c>
      <c r="D28" s="15">
        <v>1</v>
      </c>
    </row>
    <row r="29" spans="1:4" ht="18" customHeight="1" x14ac:dyDescent="0.2">
      <c r="A29" s="10">
        <v>24</v>
      </c>
      <c r="B29" s="11" t="s">
        <v>29</v>
      </c>
      <c r="C29" s="12">
        <v>0</v>
      </c>
      <c r="D29" s="15">
        <v>11</v>
      </c>
    </row>
    <row r="30" spans="1:4" ht="18" customHeight="1" x14ac:dyDescent="0.2">
      <c r="A30" s="10">
        <v>25</v>
      </c>
      <c r="B30" s="11" t="s">
        <v>30</v>
      </c>
      <c r="C30" s="12">
        <v>0</v>
      </c>
      <c r="D30" s="15">
        <v>7</v>
      </c>
    </row>
    <row r="31" spans="1:4" ht="18" customHeight="1" x14ac:dyDescent="0.2">
      <c r="A31" s="10">
        <v>26</v>
      </c>
      <c r="B31" s="11" t="s">
        <v>31</v>
      </c>
      <c r="C31" s="12">
        <v>0</v>
      </c>
      <c r="D31" s="15">
        <v>0</v>
      </c>
    </row>
    <row r="32" spans="1:4" ht="18" customHeight="1" x14ac:dyDescent="0.2">
      <c r="A32" s="10">
        <v>27</v>
      </c>
      <c r="B32" s="11" t="s">
        <v>32</v>
      </c>
      <c r="C32" s="12">
        <v>0</v>
      </c>
      <c r="D32" s="15">
        <v>0</v>
      </c>
    </row>
    <row r="33" spans="1:4" ht="18" customHeight="1" x14ac:dyDescent="0.2">
      <c r="A33" s="10">
        <v>28</v>
      </c>
      <c r="B33" s="11" t="s">
        <v>33</v>
      </c>
      <c r="C33" s="12">
        <v>0</v>
      </c>
      <c r="D33" s="15">
        <v>2</v>
      </c>
    </row>
    <row r="34" spans="1:4" ht="18" customHeight="1" x14ac:dyDescent="0.2">
      <c r="A34" s="10">
        <v>29</v>
      </c>
      <c r="B34" s="11" t="s">
        <v>34</v>
      </c>
      <c r="C34" s="12">
        <v>0</v>
      </c>
      <c r="D34" s="15">
        <v>0</v>
      </c>
    </row>
    <row r="35" spans="1:4" ht="18" customHeight="1" x14ac:dyDescent="0.2">
      <c r="A35" s="10">
        <v>30</v>
      </c>
      <c r="B35" s="11" t="s">
        <v>35</v>
      </c>
      <c r="C35" s="12">
        <v>0</v>
      </c>
      <c r="D35" s="15">
        <v>2</v>
      </c>
    </row>
    <row r="36" spans="1:4" ht="18" customHeight="1" x14ac:dyDescent="0.2">
      <c r="A36" s="10">
        <v>31</v>
      </c>
      <c r="B36" s="11" t="s">
        <v>36</v>
      </c>
      <c r="C36" s="12">
        <v>0</v>
      </c>
      <c r="D36" s="15">
        <v>2</v>
      </c>
    </row>
    <row r="37" spans="1:4" ht="18" customHeight="1" x14ac:dyDescent="0.2">
      <c r="A37" s="10">
        <v>32</v>
      </c>
      <c r="B37" s="11" t="s">
        <v>37</v>
      </c>
      <c r="C37" s="12">
        <v>0</v>
      </c>
      <c r="D37" s="15">
        <v>8</v>
      </c>
    </row>
    <row r="38" spans="1:4" ht="18" customHeight="1" x14ac:dyDescent="0.2">
      <c r="A38" s="10">
        <v>33</v>
      </c>
      <c r="B38" s="11" t="s">
        <v>38</v>
      </c>
      <c r="C38" s="12">
        <v>0</v>
      </c>
      <c r="D38" s="15">
        <v>1</v>
      </c>
    </row>
    <row r="39" spans="1:4" ht="18" customHeight="1" x14ac:dyDescent="0.2">
      <c r="A39" s="10">
        <v>34</v>
      </c>
      <c r="B39" s="11" t="s">
        <v>39</v>
      </c>
      <c r="C39" s="12">
        <v>0</v>
      </c>
      <c r="D39" s="15">
        <v>31</v>
      </c>
    </row>
    <row r="40" spans="1:4" ht="18" customHeight="1" x14ac:dyDescent="0.2">
      <c r="A40" s="10">
        <v>35</v>
      </c>
      <c r="B40" s="11" t="s">
        <v>40</v>
      </c>
      <c r="C40" s="12">
        <v>0</v>
      </c>
      <c r="D40" s="15">
        <v>1</v>
      </c>
    </row>
    <row r="41" spans="1:4" ht="18" customHeight="1" x14ac:dyDescent="0.2">
      <c r="A41" s="10">
        <v>36</v>
      </c>
      <c r="B41" s="11" t="s">
        <v>41</v>
      </c>
      <c r="C41" s="12">
        <v>0</v>
      </c>
      <c r="D41" s="15">
        <v>1</v>
      </c>
    </row>
    <row r="42" spans="1:4" ht="18" customHeight="1" x14ac:dyDescent="0.2">
      <c r="A42" s="10">
        <v>37</v>
      </c>
      <c r="B42" s="11" t="s">
        <v>42</v>
      </c>
      <c r="C42" s="12">
        <v>0</v>
      </c>
      <c r="D42" s="15">
        <v>0</v>
      </c>
    </row>
    <row r="43" spans="1:4" ht="18" customHeight="1" x14ac:dyDescent="0.2">
      <c r="A43" s="10">
        <v>38</v>
      </c>
      <c r="B43" s="11" t="s">
        <v>43</v>
      </c>
      <c r="C43" s="12">
        <v>0</v>
      </c>
      <c r="D43" s="15">
        <v>2</v>
      </c>
    </row>
    <row r="44" spans="1:4" ht="18" customHeight="1" x14ac:dyDescent="0.2">
      <c r="A44" s="10">
        <v>39</v>
      </c>
      <c r="B44" s="11" t="s">
        <v>44</v>
      </c>
      <c r="C44" s="12">
        <v>0</v>
      </c>
      <c r="D44" s="15">
        <v>4</v>
      </c>
    </row>
    <row r="45" spans="1:4" ht="18" customHeight="1" x14ac:dyDescent="0.2">
      <c r="A45" s="10">
        <v>40</v>
      </c>
      <c r="B45" s="11" t="s">
        <v>45</v>
      </c>
      <c r="C45" s="12">
        <v>0</v>
      </c>
      <c r="D45" s="15">
        <v>4</v>
      </c>
    </row>
    <row r="46" spans="1:4" ht="18" customHeight="1" x14ac:dyDescent="0.2">
      <c r="A46" s="10">
        <v>41</v>
      </c>
      <c r="B46" s="11" t="s">
        <v>46</v>
      </c>
      <c r="C46" s="12">
        <v>0</v>
      </c>
      <c r="D46" s="15">
        <v>0</v>
      </c>
    </row>
    <row r="47" spans="1:4" ht="18" customHeight="1" x14ac:dyDescent="0.2">
      <c r="A47" s="10">
        <v>42</v>
      </c>
      <c r="B47" s="11" t="s">
        <v>47</v>
      </c>
      <c r="C47" s="12">
        <v>0</v>
      </c>
      <c r="D47" s="15">
        <v>0</v>
      </c>
    </row>
    <row r="48" spans="1:4" ht="18" customHeight="1" x14ac:dyDescent="0.2">
      <c r="A48" s="10">
        <v>43</v>
      </c>
      <c r="B48" s="11" t="s">
        <v>48</v>
      </c>
      <c r="C48" s="12">
        <v>0</v>
      </c>
      <c r="D48" s="15">
        <v>1</v>
      </c>
    </row>
    <row r="49" spans="1:4" ht="18" customHeight="1" x14ac:dyDescent="0.2">
      <c r="A49" s="10">
        <v>44</v>
      </c>
      <c r="B49" s="11" t="s">
        <v>49</v>
      </c>
      <c r="C49" s="12">
        <v>0</v>
      </c>
      <c r="D49" s="15">
        <v>5</v>
      </c>
    </row>
    <row r="50" spans="1:4" ht="18" customHeight="1" x14ac:dyDescent="0.2">
      <c r="A50" s="10">
        <v>45</v>
      </c>
      <c r="B50" s="11" t="s">
        <v>50</v>
      </c>
      <c r="C50" s="12">
        <v>0</v>
      </c>
      <c r="D50" s="15">
        <v>0</v>
      </c>
    </row>
    <row r="51" spans="1:4" ht="18" customHeight="1" x14ac:dyDescent="0.2">
      <c r="A51" s="10">
        <v>46</v>
      </c>
      <c r="B51" s="11" t="s">
        <v>51</v>
      </c>
      <c r="C51" s="12">
        <v>0</v>
      </c>
      <c r="D51" s="15">
        <v>11</v>
      </c>
    </row>
    <row r="52" spans="1:4" ht="18" customHeight="1" x14ac:dyDescent="0.2">
      <c r="A52" s="10">
        <v>47</v>
      </c>
      <c r="B52" s="11" t="s">
        <v>52</v>
      </c>
      <c r="C52" s="12">
        <v>0</v>
      </c>
      <c r="D52" s="15">
        <v>0</v>
      </c>
    </row>
    <row r="53" spans="1:4" ht="18" customHeight="1" x14ac:dyDescent="0.2">
      <c r="A53" s="10">
        <v>48</v>
      </c>
      <c r="B53" s="11" t="s">
        <v>53</v>
      </c>
      <c r="C53" s="12">
        <v>0</v>
      </c>
      <c r="D53" s="15">
        <v>1</v>
      </c>
    </row>
    <row r="54" spans="1:4" ht="18" customHeight="1" x14ac:dyDescent="0.2">
      <c r="A54" s="10">
        <v>49</v>
      </c>
      <c r="B54" s="11" t="s">
        <v>54</v>
      </c>
      <c r="C54" s="12">
        <v>0</v>
      </c>
      <c r="D54" s="15">
        <v>12</v>
      </c>
    </row>
    <row r="55" spans="1:4" ht="18" customHeight="1" x14ac:dyDescent="0.2">
      <c r="A55" s="10">
        <v>50</v>
      </c>
      <c r="B55" s="11" t="s">
        <v>55</v>
      </c>
      <c r="C55" s="12">
        <v>0</v>
      </c>
      <c r="D55" s="15">
        <v>3</v>
      </c>
    </row>
    <row r="56" spans="1:4" ht="18" customHeight="1" x14ac:dyDescent="0.2">
      <c r="A56" s="7">
        <v>2</v>
      </c>
      <c r="B56" s="8" t="s">
        <v>56</v>
      </c>
      <c r="C56" s="9">
        <f>SUM(C57:C69)</f>
        <v>0</v>
      </c>
      <c r="D56" s="9">
        <f t="shared" ref="D56" si="0">SUM(D57:D69)</f>
        <v>763</v>
      </c>
    </row>
    <row r="57" spans="1:4" ht="18" customHeight="1" x14ac:dyDescent="0.2">
      <c r="A57" s="10">
        <v>1</v>
      </c>
      <c r="B57" s="11" t="s">
        <v>57</v>
      </c>
      <c r="C57" s="12">
        <v>0</v>
      </c>
      <c r="D57" s="15">
        <v>102</v>
      </c>
    </row>
    <row r="58" spans="1:4" ht="18" customHeight="1" x14ac:dyDescent="0.2">
      <c r="A58" s="10">
        <v>2</v>
      </c>
      <c r="B58" s="11" t="s">
        <v>58</v>
      </c>
      <c r="C58" s="12">
        <v>0</v>
      </c>
      <c r="D58" s="15">
        <v>66</v>
      </c>
    </row>
    <row r="59" spans="1:4" ht="18" customHeight="1" x14ac:dyDescent="0.2">
      <c r="A59" s="10">
        <v>3</v>
      </c>
      <c r="B59" s="11" t="s">
        <v>59</v>
      </c>
      <c r="C59" s="12">
        <v>0</v>
      </c>
      <c r="D59" s="15">
        <v>59</v>
      </c>
    </row>
    <row r="60" spans="1:4" ht="18" customHeight="1" x14ac:dyDescent="0.2">
      <c r="A60" s="10">
        <v>4</v>
      </c>
      <c r="B60" s="11" t="s">
        <v>60</v>
      </c>
      <c r="C60" s="12">
        <v>0</v>
      </c>
      <c r="D60" s="15">
        <v>36</v>
      </c>
    </row>
    <row r="61" spans="1:4" ht="18" customHeight="1" x14ac:dyDescent="0.2">
      <c r="A61" s="10">
        <v>5</v>
      </c>
      <c r="B61" s="11" t="s">
        <v>61</v>
      </c>
      <c r="C61" s="12">
        <v>0</v>
      </c>
      <c r="D61" s="15">
        <v>149</v>
      </c>
    </row>
    <row r="62" spans="1:4" ht="18" customHeight="1" x14ac:dyDescent="0.2">
      <c r="A62" s="10">
        <v>6</v>
      </c>
      <c r="B62" s="11" t="s">
        <v>62</v>
      </c>
      <c r="C62" s="12">
        <v>0</v>
      </c>
      <c r="D62" s="15">
        <v>102</v>
      </c>
    </row>
    <row r="63" spans="1:4" ht="18" customHeight="1" x14ac:dyDescent="0.2">
      <c r="A63" s="10">
        <v>7</v>
      </c>
      <c r="B63" s="11" t="s">
        <v>63</v>
      </c>
      <c r="C63" s="12">
        <v>0</v>
      </c>
      <c r="D63" s="15">
        <v>8</v>
      </c>
    </row>
    <row r="64" spans="1:4" ht="18" customHeight="1" x14ac:dyDescent="0.2">
      <c r="A64" s="10">
        <v>8</v>
      </c>
      <c r="B64" s="11" t="s">
        <v>64</v>
      </c>
      <c r="C64" s="12">
        <v>0</v>
      </c>
      <c r="D64" s="15">
        <v>10</v>
      </c>
    </row>
    <row r="65" spans="1:4" ht="18" customHeight="1" x14ac:dyDescent="0.2">
      <c r="A65" s="10">
        <v>9</v>
      </c>
      <c r="B65" s="11" t="s">
        <v>65</v>
      </c>
      <c r="C65" s="12">
        <v>0</v>
      </c>
      <c r="D65" s="15">
        <v>24</v>
      </c>
    </row>
    <row r="66" spans="1:4" ht="18" customHeight="1" x14ac:dyDescent="0.2">
      <c r="A66" s="10">
        <v>10</v>
      </c>
      <c r="B66" s="11" t="s">
        <v>66</v>
      </c>
      <c r="C66" s="12">
        <v>0</v>
      </c>
      <c r="D66" s="15">
        <v>62</v>
      </c>
    </row>
    <row r="67" spans="1:4" ht="18" customHeight="1" x14ac:dyDescent="0.2">
      <c r="A67" s="10">
        <v>11</v>
      </c>
      <c r="B67" s="11" t="s">
        <v>67</v>
      </c>
      <c r="C67" s="12">
        <v>0</v>
      </c>
      <c r="D67" s="15">
        <v>49</v>
      </c>
    </row>
    <row r="68" spans="1:4" ht="18" customHeight="1" x14ac:dyDescent="0.2">
      <c r="A68" s="10">
        <v>12</v>
      </c>
      <c r="B68" s="11" t="s">
        <v>68</v>
      </c>
      <c r="C68" s="12">
        <v>0</v>
      </c>
      <c r="D68" s="15">
        <v>16</v>
      </c>
    </row>
    <row r="69" spans="1:4" ht="18" customHeight="1" x14ac:dyDescent="0.2">
      <c r="A69" s="10">
        <v>13</v>
      </c>
      <c r="B69" s="11" t="s">
        <v>69</v>
      </c>
      <c r="C69" s="12">
        <v>0</v>
      </c>
      <c r="D69" s="15">
        <v>80</v>
      </c>
    </row>
    <row r="70" spans="1:4" ht="18" customHeight="1" x14ac:dyDescent="0.2">
      <c r="A70" s="7">
        <v>3</v>
      </c>
      <c r="B70" s="8" t="s">
        <v>70</v>
      </c>
      <c r="C70" s="9">
        <f>SUM(C71:C88)</f>
        <v>0</v>
      </c>
      <c r="D70" s="9">
        <f t="shared" ref="D70" si="1">SUM(D71:D88)</f>
        <v>554</v>
      </c>
    </row>
    <row r="71" spans="1:4" ht="18" customHeight="1" x14ac:dyDescent="0.2">
      <c r="A71" s="10">
        <v>1</v>
      </c>
      <c r="B71" s="11" t="s">
        <v>71</v>
      </c>
      <c r="C71" s="12">
        <v>0</v>
      </c>
      <c r="D71" s="15">
        <v>36</v>
      </c>
    </row>
    <row r="72" spans="1:4" ht="18" customHeight="1" x14ac:dyDescent="0.2">
      <c r="A72" s="10">
        <v>2</v>
      </c>
      <c r="B72" s="11" t="s">
        <v>72</v>
      </c>
      <c r="C72" s="12">
        <v>0</v>
      </c>
      <c r="D72" s="15">
        <v>32</v>
      </c>
    </row>
    <row r="73" spans="1:4" ht="18" customHeight="1" x14ac:dyDescent="0.2">
      <c r="A73" s="10">
        <v>3</v>
      </c>
      <c r="B73" s="11" t="s">
        <v>73</v>
      </c>
      <c r="C73" s="12">
        <v>0</v>
      </c>
      <c r="D73" s="15">
        <v>14</v>
      </c>
    </row>
    <row r="74" spans="1:4" ht="18" customHeight="1" x14ac:dyDescent="0.2">
      <c r="A74" s="10">
        <v>4</v>
      </c>
      <c r="B74" s="11" t="s">
        <v>74</v>
      </c>
      <c r="C74" s="12">
        <v>0</v>
      </c>
      <c r="D74" s="15">
        <v>20</v>
      </c>
    </row>
    <row r="75" spans="1:4" ht="18" customHeight="1" x14ac:dyDescent="0.2">
      <c r="A75" s="10">
        <v>5</v>
      </c>
      <c r="B75" s="11" t="s">
        <v>75</v>
      </c>
      <c r="C75" s="12">
        <v>0</v>
      </c>
      <c r="D75" s="15">
        <v>57</v>
      </c>
    </row>
    <row r="76" spans="1:4" ht="18" customHeight="1" x14ac:dyDescent="0.2">
      <c r="A76" s="10">
        <v>6</v>
      </c>
      <c r="B76" s="11" t="s">
        <v>76</v>
      </c>
      <c r="C76" s="12">
        <v>0</v>
      </c>
      <c r="D76" s="15">
        <v>34</v>
      </c>
    </row>
    <row r="77" spans="1:4" ht="18" customHeight="1" x14ac:dyDescent="0.2">
      <c r="A77" s="10">
        <v>7</v>
      </c>
      <c r="B77" s="11" t="s">
        <v>77</v>
      </c>
      <c r="C77" s="12">
        <v>0</v>
      </c>
      <c r="D77" s="15">
        <v>19</v>
      </c>
    </row>
    <row r="78" spans="1:4" ht="18" customHeight="1" x14ac:dyDescent="0.2">
      <c r="A78" s="10">
        <v>8</v>
      </c>
      <c r="B78" s="11" t="s">
        <v>78</v>
      </c>
      <c r="C78" s="12">
        <v>0</v>
      </c>
      <c r="D78" s="15">
        <v>28</v>
      </c>
    </row>
    <row r="79" spans="1:4" ht="18" customHeight="1" x14ac:dyDescent="0.2">
      <c r="A79" s="10">
        <v>9</v>
      </c>
      <c r="B79" s="11" t="s">
        <v>79</v>
      </c>
      <c r="C79" s="12">
        <v>0</v>
      </c>
      <c r="D79" s="15">
        <v>28</v>
      </c>
    </row>
    <row r="80" spans="1:4" ht="18" customHeight="1" x14ac:dyDescent="0.2">
      <c r="A80" s="10">
        <v>10</v>
      </c>
      <c r="B80" s="11" t="s">
        <v>80</v>
      </c>
      <c r="C80" s="12">
        <v>0</v>
      </c>
      <c r="D80" s="15">
        <v>12</v>
      </c>
    </row>
    <row r="81" spans="1:4" ht="18" customHeight="1" x14ac:dyDescent="0.2">
      <c r="A81" s="10">
        <v>11</v>
      </c>
      <c r="B81" s="11" t="s">
        <v>81</v>
      </c>
      <c r="C81" s="12">
        <v>0</v>
      </c>
      <c r="D81" s="15">
        <v>20</v>
      </c>
    </row>
    <row r="82" spans="1:4" ht="18" customHeight="1" x14ac:dyDescent="0.2">
      <c r="A82" s="10">
        <v>12</v>
      </c>
      <c r="B82" s="11" t="s">
        <v>82</v>
      </c>
      <c r="C82" s="12">
        <v>0</v>
      </c>
      <c r="D82" s="15">
        <v>50</v>
      </c>
    </row>
    <row r="83" spans="1:4" ht="18" customHeight="1" x14ac:dyDescent="0.2">
      <c r="A83" s="10">
        <v>13</v>
      </c>
      <c r="B83" s="11" t="s">
        <v>83</v>
      </c>
      <c r="C83" s="12">
        <v>0</v>
      </c>
      <c r="D83" s="15">
        <v>71</v>
      </c>
    </row>
    <row r="84" spans="1:4" ht="18" customHeight="1" x14ac:dyDescent="0.2">
      <c r="A84" s="10">
        <v>14</v>
      </c>
      <c r="B84" s="11" t="s">
        <v>84</v>
      </c>
      <c r="C84" s="12">
        <v>0</v>
      </c>
      <c r="D84" s="15">
        <v>46</v>
      </c>
    </row>
    <row r="85" spans="1:4" ht="18" customHeight="1" x14ac:dyDescent="0.2">
      <c r="A85" s="10">
        <v>15</v>
      </c>
      <c r="B85" s="11" t="s">
        <v>85</v>
      </c>
      <c r="C85" s="12">
        <v>0</v>
      </c>
      <c r="D85" s="15">
        <v>27</v>
      </c>
    </row>
    <row r="86" spans="1:4" ht="18" customHeight="1" x14ac:dyDescent="0.2">
      <c r="A86" s="10">
        <v>16</v>
      </c>
      <c r="B86" s="11" t="s">
        <v>86</v>
      </c>
      <c r="C86" s="12">
        <v>0</v>
      </c>
      <c r="D86" s="15">
        <v>20</v>
      </c>
    </row>
    <row r="87" spans="1:4" ht="18" customHeight="1" x14ac:dyDescent="0.2">
      <c r="A87" s="10">
        <v>17</v>
      </c>
      <c r="B87" s="11" t="s">
        <v>87</v>
      </c>
      <c r="C87" s="12">
        <v>0</v>
      </c>
      <c r="D87" s="15">
        <v>29</v>
      </c>
    </row>
    <row r="88" spans="1:4" ht="18" customHeight="1" x14ac:dyDescent="0.2">
      <c r="A88" s="10">
        <v>18</v>
      </c>
      <c r="B88" s="11" t="s">
        <v>88</v>
      </c>
      <c r="C88" s="12">
        <v>0</v>
      </c>
      <c r="D88" s="15">
        <v>11</v>
      </c>
    </row>
    <row r="89" spans="1:4" ht="18" customHeight="1" x14ac:dyDescent="0.2">
      <c r="A89" s="7">
        <v>4</v>
      </c>
      <c r="B89" s="8" t="s">
        <v>89</v>
      </c>
      <c r="C89" s="9">
        <f>SUM(C90:C100)</f>
        <v>0</v>
      </c>
      <c r="D89" s="9">
        <f t="shared" ref="D89" si="2">SUM(D90:D100)</f>
        <v>312</v>
      </c>
    </row>
    <row r="90" spans="1:4" ht="18" customHeight="1" x14ac:dyDescent="0.2">
      <c r="A90" s="10">
        <v>1</v>
      </c>
      <c r="B90" s="11" t="s">
        <v>90</v>
      </c>
      <c r="C90" s="12">
        <v>0</v>
      </c>
      <c r="D90" s="15">
        <v>27</v>
      </c>
    </row>
    <row r="91" spans="1:4" ht="18" customHeight="1" x14ac:dyDescent="0.2">
      <c r="A91" s="10">
        <v>2</v>
      </c>
      <c r="B91" s="11" t="s">
        <v>91</v>
      </c>
      <c r="C91" s="12">
        <v>0</v>
      </c>
      <c r="D91" s="15">
        <v>15</v>
      </c>
    </row>
    <row r="92" spans="1:4" ht="18" customHeight="1" x14ac:dyDescent="0.2">
      <c r="A92" s="10">
        <v>3</v>
      </c>
      <c r="B92" s="11" t="s">
        <v>92</v>
      </c>
      <c r="C92" s="12">
        <v>0</v>
      </c>
      <c r="D92" s="15">
        <v>15</v>
      </c>
    </row>
    <row r="93" spans="1:4" ht="18" customHeight="1" x14ac:dyDescent="0.2">
      <c r="A93" s="10">
        <v>4</v>
      </c>
      <c r="B93" s="11" t="s">
        <v>93</v>
      </c>
      <c r="C93" s="12">
        <v>0</v>
      </c>
      <c r="D93" s="15">
        <v>10</v>
      </c>
    </row>
    <row r="94" spans="1:4" ht="18" customHeight="1" x14ac:dyDescent="0.2">
      <c r="A94" s="10">
        <v>5</v>
      </c>
      <c r="B94" s="11" t="s">
        <v>94</v>
      </c>
      <c r="C94" s="12">
        <v>0</v>
      </c>
      <c r="D94" s="15">
        <v>96</v>
      </c>
    </row>
    <row r="95" spans="1:4" ht="18" customHeight="1" x14ac:dyDescent="0.2">
      <c r="A95" s="10">
        <v>6</v>
      </c>
      <c r="B95" s="11" t="s">
        <v>95</v>
      </c>
      <c r="C95" s="12">
        <v>0</v>
      </c>
      <c r="D95" s="15">
        <v>40</v>
      </c>
    </row>
    <row r="96" spans="1:4" ht="18" customHeight="1" x14ac:dyDescent="0.2">
      <c r="A96" s="10">
        <v>7</v>
      </c>
      <c r="B96" s="11" t="s">
        <v>96</v>
      </c>
      <c r="C96" s="12">
        <v>0</v>
      </c>
      <c r="D96" s="15">
        <v>8</v>
      </c>
    </row>
    <row r="97" spans="1:4" ht="18" customHeight="1" x14ac:dyDescent="0.2">
      <c r="A97" s="10">
        <v>8</v>
      </c>
      <c r="B97" s="11" t="s">
        <v>97</v>
      </c>
      <c r="C97" s="12">
        <v>0</v>
      </c>
      <c r="D97" s="15">
        <v>17</v>
      </c>
    </row>
    <row r="98" spans="1:4" ht="18" customHeight="1" x14ac:dyDescent="0.2">
      <c r="A98" s="10">
        <v>9</v>
      </c>
      <c r="B98" s="11" t="s">
        <v>98</v>
      </c>
      <c r="C98" s="12">
        <v>0</v>
      </c>
      <c r="D98" s="15">
        <v>53</v>
      </c>
    </row>
    <row r="99" spans="1:4" ht="18" customHeight="1" x14ac:dyDescent="0.2">
      <c r="A99" s="10">
        <v>10</v>
      </c>
      <c r="B99" s="11" t="s">
        <v>99</v>
      </c>
      <c r="C99" s="12">
        <v>0</v>
      </c>
      <c r="D99" s="15">
        <v>24</v>
      </c>
    </row>
    <row r="100" spans="1:4" ht="18" customHeight="1" x14ac:dyDescent="0.2">
      <c r="A100" s="10">
        <v>11</v>
      </c>
      <c r="B100" s="11" t="s">
        <v>100</v>
      </c>
      <c r="C100" s="12">
        <v>0</v>
      </c>
      <c r="D100" s="15">
        <v>7</v>
      </c>
    </row>
    <row r="101" spans="1:4" ht="18" customHeight="1" x14ac:dyDescent="0.2">
      <c r="A101" s="7">
        <v>5</v>
      </c>
      <c r="B101" s="8" t="s">
        <v>101</v>
      </c>
      <c r="C101" s="9">
        <f>SUM(C102:C109)</f>
        <v>0</v>
      </c>
      <c r="D101" s="9">
        <f t="shared" ref="D101" si="3">SUM(D102:D109)</f>
        <v>163</v>
      </c>
    </row>
    <row r="102" spans="1:4" ht="18" customHeight="1" x14ac:dyDescent="0.2">
      <c r="A102" s="10">
        <v>1</v>
      </c>
      <c r="B102" s="11" t="s">
        <v>102</v>
      </c>
      <c r="C102" s="12">
        <v>0</v>
      </c>
      <c r="D102" s="15">
        <v>28</v>
      </c>
    </row>
    <row r="103" spans="1:4" ht="18" customHeight="1" x14ac:dyDescent="0.2">
      <c r="A103" s="10">
        <v>2</v>
      </c>
      <c r="B103" s="11" t="s">
        <v>103</v>
      </c>
      <c r="C103" s="12">
        <v>0</v>
      </c>
      <c r="D103" s="15">
        <v>29</v>
      </c>
    </row>
    <row r="104" spans="1:4" ht="18" customHeight="1" x14ac:dyDescent="0.2">
      <c r="A104" s="10">
        <v>3</v>
      </c>
      <c r="B104" s="11" t="s">
        <v>104</v>
      </c>
      <c r="C104" s="12">
        <v>0</v>
      </c>
      <c r="D104" s="15">
        <v>3</v>
      </c>
    </row>
    <row r="105" spans="1:4" ht="18" customHeight="1" x14ac:dyDescent="0.2">
      <c r="A105" s="10">
        <v>4</v>
      </c>
      <c r="B105" s="11" t="s">
        <v>105</v>
      </c>
      <c r="C105" s="12">
        <v>0</v>
      </c>
      <c r="D105" s="15">
        <v>18</v>
      </c>
    </row>
    <row r="106" spans="1:4" ht="18" customHeight="1" x14ac:dyDescent="0.2">
      <c r="A106" s="10">
        <v>5</v>
      </c>
      <c r="B106" s="11" t="s">
        <v>106</v>
      </c>
      <c r="C106" s="12">
        <v>0</v>
      </c>
      <c r="D106" s="15">
        <v>11</v>
      </c>
    </row>
    <row r="107" spans="1:4" ht="18" customHeight="1" x14ac:dyDescent="0.2">
      <c r="A107" s="10">
        <v>6</v>
      </c>
      <c r="B107" s="11" t="s">
        <v>107</v>
      </c>
      <c r="C107" s="12">
        <v>0</v>
      </c>
      <c r="D107" s="15">
        <v>6</v>
      </c>
    </row>
    <row r="108" spans="1:4" ht="18" customHeight="1" x14ac:dyDescent="0.2">
      <c r="A108" s="10">
        <v>7</v>
      </c>
      <c r="B108" s="11" t="s">
        <v>108</v>
      </c>
      <c r="C108" s="12">
        <v>0</v>
      </c>
      <c r="D108" s="15">
        <v>12</v>
      </c>
    </row>
    <row r="109" spans="1:4" ht="18" customHeight="1" x14ac:dyDescent="0.2">
      <c r="A109" s="10">
        <v>8</v>
      </c>
      <c r="B109" s="11" t="s">
        <v>109</v>
      </c>
      <c r="C109" s="12">
        <v>0</v>
      </c>
      <c r="D109" s="15">
        <v>56</v>
      </c>
    </row>
    <row r="110" spans="1:4" ht="18" customHeight="1" x14ac:dyDescent="0.2">
      <c r="A110" s="7">
        <v>6</v>
      </c>
      <c r="B110" s="8" t="s">
        <v>110</v>
      </c>
      <c r="C110" s="9">
        <f>SUM(C111:C136)</f>
        <v>0</v>
      </c>
      <c r="D110" s="9">
        <f t="shared" ref="D110" si="4">SUM(D111:D136)</f>
        <v>2031</v>
      </c>
    </row>
    <row r="111" spans="1:4" ht="18" customHeight="1" x14ac:dyDescent="0.2">
      <c r="A111" s="10">
        <v>1</v>
      </c>
      <c r="B111" s="11" t="s">
        <v>111</v>
      </c>
      <c r="C111" s="12">
        <v>0</v>
      </c>
      <c r="D111" s="15">
        <v>42</v>
      </c>
    </row>
    <row r="112" spans="1:4" ht="18" customHeight="1" x14ac:dyDescent="0.2">
      <c r="A112" s="10">
        <v>2</v>
      </c>
      <c r="B112" s="11" t="s">
        <v>112</v>
      </c>
      <c r="C112" s="12">
        <v>0</v>
      </c>
      <c r="D112" s="15">
        <v>95</v>
      </c>
    </row>
    <row r="113" spans="1:4" ht="18" customHeight="1" x14ac:dyDescent="0.2">
      <c r="A113" s="10">
        <v>3</v>
      </c>
      <c r="B113" s="11" t="s">
        <v>113</v>
      </c>
      <c r="C113" s="12">
        <v>0</v>
      </c>
      <c r="D113" s="15">
        <v>63</v>
      </c>
    </row>
    <row r="114" spans="1:4" ht="18" customHeight="1" x14ac:dyDescent="0.2">
      <c r="A114" s="10">
        <v>4</v>
      </c>
      <c r="B114" s="11" t="s">
        <v>114</v>
      </c>
      <c r="C114" s="12">
        <v>0</v>
      </c>
      <c r="D114" s="15">
        <v>97</v>
      </c>
    </row>
    <row r="115" spans="1:4" ht="18" customHeight="1" x14ac:dyDescent="0.2">
      <c r="A115" s="10">
        <v>5</v>
      </c>
      <c r="B115" s="11" t="s">
        <v>115</v>
      </c>
      <c r="C115" s="12">
        <v>0</v>
      </c>
      <c r="D115" s="15">
        <v>31</v>
      </c>
    </row>
    <row r="116" spans="1:4" ht="18" customHeight="1" x14ac:dyDescent="0.2">
      <c r="A116" s="10">
        <v>6</v>
      </c>
      <c r="B116" s="11" t="s">
        <v>116</v>
      </c>
      <c r="C116" s="12">
        <v>0</v>
      </c>
      <c r="D116" s="15">
        <v>90</v>
      </c>
    </row>
    <row r="117" spans="1:4" ht="18" customHeight="1" x14ac:dyDescent="0.2">
      <c r="A117" s="10">
        <v>7</v>
      </c>
      <c r="B117" s="11" t="s">
        <v>117</v>
      </c>
      <c r="C117" s="12">
        <v>0</v>
      </c>
      <c r="D117" s="15">
        <v>337</v>
      </c>
    </row>
    <row r="118" spans="1:4" ht="18" customHeight="1" x14ac:dyDescent="0.2">
      <c r="A118" s="10">
        <v>8</v>
      </c>
      <c r="B118" s="11" t="s">
        <v>118</v>
      </c>
      <c r="C118" s="12">
        <v>0</v>
      </c>
      <c r="D118" s="15">
        <v>92</v>
      </c>
    </row>
    <row r="119" spans="1:4" ht="18" customHeight="1" x14ac:dyDescent="0.2">
      <c r="A119" s="10">
        <v>9</v>
      </c>
      <c r="B119" s="11" t="s">
        <v>119</v>
      </c>
      <c r="C119" s="12">
        <v>0</v>
      </c>
      <c r="D119" s="15">
        <v>182</v>
      </c>
    </row>
    <row r="120" spans="1:4" ht="18" customHeight="1" x14ac:dyDescent="0.2">
      <c r="A120" s="10">
        <v>10</v>
      </c>
      <c r="B120" s="11" t="s">
        <v>120</v>
      </c>
      <c r="C120" s="12">
        <v>0</v>
      </c>
      <c r="D120" s="15">
        <v>138</v>
      </c>
    </row>
    <row r="121" spans="1:4" ht="18" customHeight="1" x14ac:dyDescent="0.2">
      <c r="A121" s="10">
        <v>11</v>
      </c>
      <c r="B121" s="11" t="s">
        <v>121</v>
      </c>
      <c r="C121" s="12">
        <v>0</v>
      </c>
      <c r="D121" s="15">
        <v>44</v>
      </c>
    </row>
    <row r="122" spans="1:4" ht="18" customHeight="1" x14ac:dyDescent="0.2">
      <c r="A122" s="10">
        <v>12</v>
      </c>
      <c r="B122" s="11" t="s">
        <v>122</v>
      </c>
      <c r="C122" s="12">
        <v>0</v>
      </c>
      <c r="D122" s="15">
        <v>82</v>
      </c>
    </row>
    <row r="123" spans="1:4" ht="18" customHeight="1" x14ac:dyDescent="0.2">
      <c r="A123" s="10">
        <v>13</v>
      </c>
      <c r="B123" s="11" t="s">
        <v>123</v>
      </c>
      <c r="C123" s="12">
        <v>0</v>
      </c>
      <c r="D123" s="15">
        <v>57</v>
      </c>
    </row>
    <row r="124" spans="1:4" ht="18" customHeight="1" x14ac:dyDescent="0.2">
      <c r="A124" s="10">
        <v>14</v>
      </c>
      <c r="B124" s="11" t="s">
        <v>124</v>
      </c>
      <c r="C124" s="12">
        <v>0</v>
      </c>
      <c r="D124" s="15">
        <v>75</v>
      </c>
    </row>
    <row r="125" spans="1:4" ht="18" customHeight="1" x14ac:dyDescent="0.2">
      <c r="A125" s="10">
        <v>15</v>
      </c>
      <c r="B125" s="11" t="s">
        <v>125</v>
      </c>
      <c r="C125" s="12">
        <v>0</v>
      </c>
      <c r="D125" s="15">
        <v>128</v>
      </c>
    </row>
    <row r="126" spans="1:4" ht="18" customHeight="1" x14ac:dyDescent="0.2">
      <c r="A126" s="10">
        <v>16</v>
      </c>
      <c r="B126" s="11" t="s">
        <v>126</v>
      </c>
      <c r="C126" s="12">
        <v>0</v>
      </c>
      <c r="D126" s="15">
        <v>18</v>
      </c>
    </row>
    <row r="127" spans="1:4" ht="18" customHeight="1" x14ac:dyDescent="0.2">
      <c r="A127" s="10">
        <v>17</v>
      </c>
      <c r="B127" s="11" t="s">
        <v>127</v>
      </c>
      <c r="C127" s="12">
        <v>0</v>
      </c>
      <c r="D127" s="15">
        <v>29</v>
      </c>
    </row>
    <row r="128" spans="1:4" ht="18" customHeight="1" x14ac:dyDescent="0.2">
      <c r="A128" s="10">
        <v>18</v>
      </c>
      <c r="B128" s="11" t="s">
        <v>128</v>
      </c>
      <c r="C128" s="12">
        <v>0</v>
      </c>
      <c r="D128" s="15">
        <v>77</v>
      </c>
    </row>
    <row r="129" spans="1:4" ht="18" customHeight="1" x14ac:dyDescent="0.2">
      <c r="A129" s="10">
        <v>19</v>
      </c>
      <c r="B129" s="11" t="s">
        <v>129</v>
      </c>
      <c r="C129" s="12">
        <v>0</v>
      </c>
      <c r="D129" s="15">
        <v>47</v>
      </c>
    </row>
    <row r="130" spans="1:4" ht="18" customHeight="1" x14ac:dyDescent="0.2">
      <c r="A130" s="10">
        <v>20</v>
      </c>
      <c r="B130" s="11" t="s">
        <v>130</v>
      </c>
      <c r="C130" s="12">
        <v>0</v>
      </c>
      <c r="D130" s="15">
        <v>46</v>
      </c>
    </row>
    <row r="131" spans="1:4" ht="18" customHeight="1" x14ac:dyDescent="0.2">
      <c r="A131" s="10">
        <v>21</v>
      </c>
      <c r="B131" s="11" t="s">
        <v>131</v>
      </c>
      <c r="C131" s="12">
        <v>0</v>
      </c>
      <c r="D131" s="15">
        <v>48</v>
      </c>
    </row>
    <row r="132" spans="1:4" ht="18" customHeight="1" x14ac:dyDescent="0.2">
      <c r="A132" s="10">
        <v>22</v>
      </c>
      <c r="B132" s="11" t="s">
        <v>132</v>
      </c>
      <c r="C132" s="12">
        <v>0</v>
      </c>
      <c r="D132" s="15">
        <v>25</v>
      </c>
    </row>
    <row r="133" spans="1:4" ht="18" customHeight="1" x14ac:dyDescent="0.2">
      <c r="A133" s="10">
        <v>23</v>
      </c>
      <c r="B133" s="11" t="s">
        <v>133</v>
      </c>
      <c r="C133" s="12">
        <v>0</v>
      </c>
      <c r="D133" s="15">
        <v>44</v>
      </c>
    </row>
    <row r="134" spans="1:4" ht="18" customHeight="1" x14ac:dyDescent="0.2">
      <c r="A134" s="10">
        <v>24</v>
      </c>
      <c r="B134" s="11" t="s">
        <v>134</v>
      </c>
      <c r="C134" s="12">
        <v>0</v>
      </c>
      <c r="D134" s="15">
        <v>53</v>
      </c>
    </row>
    <row r="135" spans="1:4" ht="18" customHeight="1" x14ac:dyDescent="0.2">
      <c r="A135" s="10">
        <v>25</v>
      </c>
      <c r="B135" s="11" t="s">
        <v>135</v>
      </c>
      <c r="C135" s="12">
        <v>0</v>
      </c>
      <c r="D135" s="15">
        <v>56</v>
      </c>
    </row>
    <row r="136" spans="1:4" ht="18" customHeight="1" x14ac:dyDescent="0.2">
      <c r="A136" s="10">
        <v>26</v>
      </c>
      <c r="B136" s="11" t="s">
        <v>136</v>
      </c>
      <c r="C136" s="12">
        <v>0</v>
      </c>
      <c r="D136" s="15">
        <v>35</v>
      </c>
    </row>
    <row r="137" spans="1:4" ht="18" customHeight="1" x14ac:dyDescent="0.2">
      <c r="A137" s="7">
        <v>7</v>
      </c>
      <c r="B137" s="8" t="s">
        <v>137</v>
      </c>
      <c r="C137" s="9">
        <f>SUM(C138:C147)</f>
        <v>0</v>
      </c>
      <c r="D137" s="9">
        <f t="shared" ref="D137" si="5">SUM(D138:D147)</f>
        <v>228</v>
      </c>
    </row>
    <row r="138" spans="1:4" ht="18" customHeight="1" x14ac:dyDescent="0.2">
      <c r="A138" s="10">
        <v>1</v>
      </c>
      <c r="B138" s="11" t="s">
        <v>138</v>
      </c>
      <c r="C138" s="12">
        <v>0</v>
      </c>
      <c r="D138" s="15">
        <v>18</v>
      </c>
    </row>
    <row r="139" spans="1:4" ht="18" customHeight="1" x14ac:dyDescent="0.2">
      <c r="A139" s="10">
        <v>2</v>
      </c>
      <c r="B139" s="11" t="s">
        <v>139</v>
      </c>
      <c r="C139" s="12">
        <v>0</v>
      </c>
      <c r="D139" s="15">
        <v>7</v>
      </c>
    </row>
    <row r="140" spans="1:4" ht="18" customHeight="1" x14ac:dyDescent="0.2">
      <c r="A140" s="10">
        <v>3</v>
      </c>
      <c r="B140" s="11" t="s">
        <v>140</v>
      </c>
      <c r="C140" s="12">
        <v>0</v>
      </c>
      <c r="D140" s="15">
        <v>12</v>
      </c>
    </row>
    <row r="141" spans="1:4" ht="18" customHeight="1" x14ac:dyDescent="0.2">
      <c r="A141" s="10">
        <v>4</v>
      </c>
      <c r="B141" s="11" t="s">
        <v>141</v>
      </c>
      <c r="C141" s="12">
        <v>0</v>
      </c>
      <c r="D141" s="15">
        <v>3</v>
      </c>
    </row>
    <row r="142" spans="1:4" ht="18" customHeight="1" x14ac:dyDescent="0.2">
      <c r="A142" s="10">
        <v>5</v>
      </c>
      <c r="B142" s="11" t="s">
        <v>142</v>
      </c>
      <c r="C142" s="12">
        <v>0</v>
      </c>
      <c r="D142" s="15">
        <v>18</v>
      </c>
    </row>
    <row r="143" spans="1:4" ht="18" customHeight="1" x14ac:dyDescent="0.2">
      <c r="A143" s="10">
        <v>6</v>
      </c>
      <c r="B143" s="11" t="s">
        <v>143</v>
      </c>
      <c r="C143" s="12">
        <v>0</v>
      </c>
      <c r="D143" s="15">
        <v>12</v>
      </c>
    </row>
    <row r="144" spans="1:4" ht="18" customHeight="1" x14ac:dyDescent="0.2">
      <c r="A144" s="10">
        <v>7</v>
      </c>
      <c r="B144" s="11" t="s">
        <v>144</v>
      </c>
      <c r="C144" s="12">
        <v>0</v>
      </c>
      <c r="D144" s="15">
        <v>2</v>
      </c>
    </row>
    <row r="145" spans="1:4" ht="18" customHeight="1" x14ac:dyDescent="0.2">
      <c r="A145" s="10">
        <v>8</v>
      </c>
      <c r="B145" s="11" t="s">
        <v>145</v>
      </c>
      <c r="C145" s="12">
        <v>0</v>
      </c>
      <c r="D145" s="15">
        <v>22</v>
      </c>
    </row>
    <row r="146" spans="1:4" ht="18" customHeight="1" x14ac:dyDescent="0.2">
      <c r="A146" s="10">
        <v>9</v>
      </c>
      <c r="B146" s="11" t="s">
        <v>146</v>
      </c>
      <c r="C146" s="12">
        <v>0</v>
      </c>
      <c r="D146" s="15">
        <v>75</v>
      </c>
    </row>
    <row r="147" spans="1:4" ht="18" customHeight="1" x14ac:dyDescent="0.2">
      <c r="A147" s="10">
        <v>10</v>
      </c>
      <c r="B147" s="11" t="s">
        <v>147</v>
      </c>
      <c r="C147" s="12">
        <v>0</v>
      </c>
      <c r="D147" s="15">
        <v>59</v>
      </c>
    </row>
    <row r="148" spans="1:4" ht="18" customHeight="1" x14ac:dyDescent="0.2">
      <c r="A148" s="7">
        <v>8</v>
      </c>
      <c r="B148" s="8" t="s">
        <v>148</v>
      </c>
      <c r="C148" s="9">
        <f>SUM(C149:C159)</f>
        <v>0</v>
      </c>
      <c r="D148" s="9">
        <f t="shared" ref="D148" si="6">SUM(D149:D159)</f>
        <v>79</v>
      </c>
    </row>
    <row r="149" spans="1:4" ht="18" customHeight="1" x14ac:dyDescent="0.2">
      <c r="A149" s="10">
        <v>1</v>
      </c>
      <c r="B149" s="11" t="s">
        <v>149</v>
      </c>
      <c r="C149" s="12">
        <v>0</v>
      </c>
      <c r="D149" s="15">
        <v>5</v>
      </c>
    </row>
    <row r="150" spans="1:4" ht="18" customHeight="1" x14ac:dyDescent="0.2">
      <c r="A150" s="10">
        <v>2</v>
      </c>
      <c r="B150" s="11" t="s">
        <v>150</v>
      </c>
      <c r="C150" s="12">
        <v>0</v>
      </c>
      <c r="D150" s="15">
        <v>2</v>
      </c>
    </row>
    <row r="151" spans="1:4" ht="18" customHeight="1" x14ac:dyDescent="0.2">
      <c r="A151" s="10">
        <v>3</v>
      </c>
      <c r="B151" s="11" t="s">
        <v>151</v>
      </c>
      <c r="C151" s="12">
        <v>0</v>
      </c>
      <c r="D151" s="15">
        <v>9</v>
      </c>
    </row>
    <row r="152" spans="1:4" ht="18" customHeight="1" x14ac:dyDescent="0.2">
      <c r="A152" s="10">
        <v>4</v>
      </c>
      <c r="B152" s="11" t="s">
        <v>152</v>
      </c>
      <c r="C152" s="12">
        <v>0</v>
      </c>
      <c r="D152" s="15">
        <v>18</v>
      </c>
    </row>
    <row r="153" spans="1:4" ht="18" customHeight="1" x14ac:dyDescent="0.2">
      <c r="A153" s="10">
        <v>5</v>
      </c>
      <c r="B153" s="11" t="s">
        <v>153</v>
      </c>
      <c r="C153" s="12">
        <v>0</v>
      </c>
      <c r="D153" s="15">
        <v>5</v>
      </c>
    </row>
    <row r="154" spans="1:4" ht="18" customHeight="1" x14ac:dyDescent="0.2">
      <c r="A154" s="10">
        <v>6</v>
      </c>
      <c r="B154" s="11" t="s">
        <v>154</v>
      </c>
      <c r="C154" s="12">
        <v>0</v>
      </c>
      <c r="D154" s="15">
        <v>1</v>
      </c>
    </row>
    <row r="155" spans="1:4" ht="18" customHeight="1" x14ac:dyDescent="0.2">
      <c r="A155" s="10">
        <v>7</v>
      </c>
      <c r="B155" s="11" t="s">
        <v>155</v>
      </c>
      <c r="C155" s="12">
        <v>0</v>
      </c>
      <c r="D155" s="15">
        <v>7</v>
      </c>
    </row>
    <row r="156" spans="1:4" ht="18" customHeight="1" x14ac:dyDescent="0.2">
      <c r="A156" s="10">
        <v>8</v>
      </c>
      <c r="B156" s="11" t="s">
        <v>156</v>
      </c>
      <c r="C156" s="12">
        <v>0</v>
      </c>
      <c r="D156" s="15">
        <v>16</v>
      </c>
    </row>
    <row r="157" spans="1:4" ht="18" customHeight="1" x14ac:dyDescent="0.2">
      <c r="A157" s="10">
        <v>9</v>
      </c>
      <c r="B157" s="11" t="s">
        <v>157</v>
      </c>
      <c r="C157" s="12">
        <v>0</v>
      </c>
      <c r="D157" s="15">
        <v>2</v>
      </c>
    </row>
    <row r="158" spans="1:4" ht="18" customHeight="1" x14ac:dyDescent="0.2">
      <c r="A158" s="10">
        <v>10</v>
      </c>
      <c r="B158" s="11" t="s">
        <v>158</v>
      </c>
      <c r="C158" s="12">
        <v>0</v>
      </c>
      <c r="D158" s="15">
        <v>10</v>
      </c>
    </row>
    <row r="159" spans="1:4" ht="18" customHeight="1" x14ac:dyDescent="0.2">
      <c r="A159" s="10">
        <v>11</v>
      </c>
      <c r="B159" s="11" t="s">
        <v>159</v>
      </c>
      <c r="C159" s="12">
        <v>0</v>
      </c>
      <c r="D159" s="15">
        <v>4</v>
      </c>
    </row>
    <row r="160" spans="1:4" ht="18" customHeight="1" x14ac:dyDescent="0.2">
      <c r="A160" s="7">
        <v>9</v>
      </c>
      <c r="B160" s="8" t="s">
        <v>160</v>
      </c>
      <c r="C160" s="9">
        <f>SUM(C161:C171)</f>
        <v>0</v>
      </c>
      <c r="D160" s="9">
        <f t="shared" ref="D160" si="7">SUM(D161:D171)</f>
        <v>35</v>
      </c>
    </row>
    <row r="161" spans="1:4" ht="18" customHeight="1" x14ac:dyDescent="0.2">
      <c r="A161" s="10">
        <v>1</v>
      </c>
      <c r="B161" s="11" t="s">
        <v>161</v>
      </c>
      <c r="C161" s="12">
        <v>0</v>
      </c>
      <c r="D161" s="15">
        <v>4</v>
      </c>
    </row>
    <row r="162" spans="1:4" ht="18" customHeight="1" x14ac:dyDescent="0.2">
      <c r="A162" s="10">
        <v>2</v>
      </c>
      <c r="B162" s="11" t="s">
        <v>162</v>
      </c>
      <c r="C162" s="12">
        <v>0</v>
      </c>
      <c r="D162" s="15">
        <v>2</v>
      </c>
    </row>
    <row r="163" spans="1:4" ht="18" customHeight="1" x14ac:dyDescent="0.2">
      <c r="A163" s="10">
        <v>3</v>
      </c>
      <c r="B163" s="11" t="s">
        <v>163</v>
      </c>
      <c r="C163" s="12">
        <v>0</v>
      </c>
      <c r="D163" s="15">
        <v>2</v>
      </c>
    </row>
    <row r="164" spans="1:4" ht="18" customHeight="1" x14ac:dyDescent="0.2">
      <c r="A164" s="10">
        <v>4</v>
      </c>
      <c r="B164" s="11" t="s">
        <v>164</v>
      </c>
      <c r="C164" s="12">
        <v>0</v>
      </c>
      <c r="D164" s="15">
        <v>4</v>
      </c>
    </row>
    <row r="165" spans="1:4" ht="18" customHeight="1" x14ac:dyDescent="0.2">
      <c r="A165" s="10">
        <v>5</v>
      </c>
      <c r="B165" s="11" t="s">
        <v>165</v>
      </c>
      <c r="C165" s="12">
        <v>0</v>
      </c>
      <c r="D165" s="15">
        <v>2</v>
      </c>
    </row>
    <row r="166" spans="1:4" ht="18" customHeight="1" x14ac:dyDescent="0.2">
      <c r="A166" s="10">
        <v>6</v>
      </c>
      <c r="B166" s="11" t="s">
        <v>166</v>
      </c>
      <c r="C166" s="12">
        <v>0</v>
      </c>
      <c r="D166" s="15">
        <v>2</v>
      </c>
    </row>
    <row r="167" spans="1:4" ht="18" customHeight="1" x14ac:dyDescent="0.2">
      <c r="A167" s="10">
        <v>7</v>
      </c>
      <c r="B167" s="11" t="s">
        <v>167</v>
      </c>
      <c r="C167" s="12">
        <v>0</v>
      </c>
      <c r="D167" s="15">
        <v>3</v>
      </c>
    </row>
    <row r="168" spans="1:4" ht="18" customHeight="1" x14ac:dyDescent="0.2">
      <c r="A168" s="10">
        <v>8</v>
      </c>
      <c r="B168" s="11" t="s">
        <v>168</v>
      </c>
      <c r="C168" s="12">
        <v>0</v>
      </c>
      <c r="D168" s="15">
        <v>6</v>
      </c>
    </row>
    <row r="169" spans="1:4" ht="18" customHeight="1" x14ac:dyDescent="0.2">
      <c r="A169" s="10">
        <v>9</v>
      </c>
      <c r="B169" s="11" t="s">
        <v>169</v>
      </c>
      <c r="C169" s="12">
        <v>0</v>
      </c>
      <c r="D169" s="15">
        <v>5</v>
      </c>
    </row>
    <row r="170" spans="1:4" ht="18" customHeight="1" x14ac:dyDescent="0.2">
      <c r="A170" s="10">
        <v>10</v>
      </c>
      <c r="B170" s="11" t="s">
        <v>170</v>
      </c>
      <c r="C170" s="12">
        <v>0</v>
      </c>
      <c r="D170" s="15">
        <v>1</v>
      </c>
    </row>
    <row r="171" spans="1:4" ht="18" customHeight="1" x14ac:dyDescent="0.2">
      <c r="A171" s="10">
        <v>11</v>
      </c>
      <c r="B171" s="11" t="s">
        <v>171</v>
      </c>
      <c r="C171" s="12">
        <v>0</v>
      </c>
      <c r="D171" s="15">
        <v>4</v>
      </c>
    </row>
    <row r="172" spans="1:4" ht="18" customHeight="1" x14ac:dyDescent="0.2">
      <c r="A172" s="7">
        <v>10</v>
      </c>
      <c r="B172" s="8" t="s">
        <v>172</v>
      </c>
      <c r="C172" s="9">
        <f>SUM(C173:C180)</f>
        <v>0</v>
      </c>
      <c r="D172" s="9">
        <f t="shared" ref="D172" si="8">SUM(D173:D180)</f>
        <v>83</v>
      </c>
    </row>
    <row r="173" spans="1:4" ht="18" customHeight="1" x14ac:dyDescent="0.2">
      <c r="A173" s="10">
        <v>1</v>
      </c>
      <c r="B173" s="11" t="s">
        <v>173</v>
      </c>
      <c r="C173" s="12">
        <v>0</v>
      </c>
      <c r="D173" s="15">
        <v>10</v>
      </c>
    </row>
    <row r="174" spans="1:4" ht="18" customHeight="1" x14ac:dyDescent="0.2">
      <c r="A174" s="10">
        <v>2</v>
      </c>
      <c r="B174" s="11" t="s">
        <v>174</v>
      </c>
      <c r="C174" s="12">
        <v>0</v>
      </c>
      <c r="D174" s="15">
        <v>9</v>
      </c>
    </row>
    <row r="175" spans="1:4" ht="18" customHeight="1" x14ac:dyDescent="0.2">
      <c r="A175" s="10">
        <v>3</v>
      </c>
      <c r="B175" s="11" t="s">
        <v>175</v>
      </c>
      <c r="C175" s="12">
        <v>0</v>
      </c>
      <c r="D175" s="15">
        <v>8</v>
      </c>
    </row>
    <row r="176" spans="1:4" ht="18" customHeight="1" x14ac:dyDescent="0.2">
      <c r="A176" s="10">
        <v>4</v>
      </c>
      <c r="B176" s="11" t="s">
        <v>176</v>
      </c>
      <c r="C176" s="12">
        <v>0</v>
      </c>
      <c r="D176" s="15">
        <v>6</v>
      </c>
    </row>
    <row r="177" spans="1:4" ht="18" customHeight="1" x14ac:dyDescent="0.2">
      <c r="A177" s="10">
        <v>5</v>
      </c>
      <c r="B177" s="11" t="s">
        <v>177</v>
      </c>
      <c r="C177" s="12">
        <v>0</v>
      </c>
      <c r="D177" s="15">
        <v>12</v>
      </c>
    </row>
    <row r="178" spans="1:4" ht="18" customHeight="1" x14ac:dyDescent="0.2">
      <c r="A178" s="10">
        <v>6</v>
      </c>
      <c r="B178" s="11" t="s">
        <v>178</v>
      </c>
      <c r="C178" s="12">
        <v>0</v>
      </c>
      <c r="D178" s="15">
        <v>6</v>
      </c>
    </row>
    <row r="179" spans="1:4" ht="18" customHeight="1" x14ac:dyDescent="0.2">
      <c r="A179" s="10">
        <v>7</v>
      </c>
      <c r="B179" s="11" t="s">
        <v>179</v>
      </c>
      <c r="C179" s="12">
        <v>0</v>
      </c>
      <c r="D179" s="15">
        <v>17</v>
      </c>
    </row>
    <row r="180" spans="1:4" ht="18" customHeight="1" x14ac:dyDescent="0.2">
      <c r="A180" s="10">
        <v>8</v>
      </c>
      <c r="B180" s="11" t="s">
        <v>180</v>
      </c>
      <c r="C180" s="12">
        <v>0</v>
      </c>
      <c r="D180" s="15">
        <v>15</v>
      </c>
    </row>
    <row r="181" spans="1:4" ht="18" customHeight="1" x14ac:dyDescent="0.2">
      <c r="A181" s="7">
        <v>11</v>
      </c>
      <c r="B181" s="8" t="s">
        <v>181</v>
      </c>
      <c r="C181" s="9">
        <f>SUM(C182:C197)</f>
        <v>0</v>
      </c>
      <c r="D181" s="9">
        <f t="shared" ref="D181" si="9">SUM(D182:D197)</f>
        <v>469</v>
      </c>
    </row>
    <row r="182" spans="1:4" ht="18" customHeight="1" x14ac:dyDescent="0.2">
      <c r="A182" s="10">
        <v>1</v>
      </c>
      <c r="B182" s="11" t="s">
        <v>182</v>
      </c>
      <c r="C182" s="12">
        <v>0</v>
      </c>
      <c r="D182" s="15">
        <v>35</v>
      </c>
    </row>
    <row r="183" spans="1:4" ht="18" customHeight="1" x14ac:dyDescent="0.2">
      <c r="A183" s="10">
        <v>2</v>
      </c>
      <c r="B183" s="11" t="s">
        <v>183</v>
      </c>
      <c r="C183" s="12">
        <v>0</v>
      </c>
      <c r="D183" s="15">
        <v>27</v>
      </c>
    </row>
    <row r="184" spans="1:4" ht="18" customHeight="1" x14ac:dyDescent="0.2">
      <c r="A184" s="10">
        <v>3</v>
      </c>
      <c r="B184" s="11" t="s">
        <v>184</v>
      </c>
      <c r="C184" s="12">
        <v>0</v>
      </c>
      <c r="D184" s="15">
        <v>69</v>
      </c>
    </row>
    <row r="185" spans="1:4" ht="18" customHeight="1" x14ac:dyDescent="0.2">
      <c r="A185" s="10">
        <v>4</v>
      </c>
      <c r="B185" s="11" t="s">
        <v>185</v>
      </c>
      <c r="C185" s="12">
        <v>0</v>
      </c>
      <c r="D185" s="15">
        <v>31</v>
      </c>
    </row>
    <row r="186" spans="1:4" ht="18" customHeight="1" x14ac:dyDescent="0.2">
      <c r="A186" s="10">
        <v>5</v>
      </c>
      <c r="B186" s="11" t="s">
        <v>186</v>
      </c>
      <c r="C186" s="12">
        <v>0</v>
      </c>
      <c r="D186" s="15">
        <v>28</v>
      </c>
    </row>
    <row r="187" spans="1:4" ht="18" customHeight="1" x14ac:dyDescent="0.2">
      <c r="A187" s="10">
        <v>6</v>
      </c>
      <c r="B187" s="11" t="s">
        <v>187</v>
      </c>
      <c r="C187" s="12">
        <v>0</v>
      </c>
      <c r="D187" s="15">
        <v>42</v>
      </c>
    </row>
    <row r="188" spans="1:4" ht="18" customHeight="1" x14ac:dyDescent="0.2">
      <c r="A188" s="10">
        <v>7</v>
      </c>
      <c r="B188" s="11" t="s">
        <v>188</v>
      </c>
      <c r="C188" s="12">
        <v>0</v>
      </c>
      <c r="D188" s="15">
        <v>26</v>
      </c>
    </row>
    <row r="189" spans="1:4" ht="18" customHeight="1" x14ac:dyDescent="0.2">
      <c r="A189" s="10">
        <v>8</v>
      </c>
      <c r="B189" s="11" t="s">
        <v>189</v>
      </c>
      <c r="C189" s="12">
        <v>0</v>
      </c>
      <c r="D189" s="15">
        <v>39</v>
      </c>
    </row>
    <row r="190" spans="1:4" ht="18" customHeight="1" x14ac:dyDescent="0.2">
      <c r="A190" s="10">
        <v>9</v>
      </c>
      <c r="B190" s="11" t="s">
        <v>190</v>
      </c>
      <c r="C190" s="12">
        <v>0</v>
      </c>
      <c r="D190" s="15">
        <v>13</v>
      </c>
    </row>
    <row r="191" spans="1:4" ht="18" customHeight="1" x14ac:dyDescent="0.2">
      <c r="A191" s="10">
        <v>10</v>
      </c>
      <c r="B191" s="11" t="s">
        <v>191</v>
      </c>
      <c r="C191" s="12">
        <v>0</v>
      </c>
      <c r="D191" s="15">
        <v>30</v>
      </c>
    </row>
    <row r="192" spans="1:4" ht="18" customHeight="1" x14ac:dyDescent="0.2">
      <c r="A192" s="10">
        <v>11</v>
      </c>
      <c r="B192" s="11" t="s">
        <v>192</v>
      </c>
      <c r="C192" s="12">
        <v>0</v>
      </c>
      <c r="D192" s="15">
        <v>20</v>
      </c>
    </row>
    <row r="193" spans="1:4" ht="18" customHeight="1" x14ac:dyDescent="0.2">
      <c r="A193" s="10">
        <v>12</v>
      </c>
      <c r="B193" s="11" t="s">
        <v>193</v>
      </c>
      <c r="C193" s="12">
        <v>0</v>
      </c>
      <c r="D193" s="15">
        <v>18</v>
      </c>
    </row>
    <row r="194" spans="1:4" ht="18" customHeight="1" x14ac:dyDescent="0.2">
      <c r="A194" s="10">
        <v>13</v>
      </c>
      <c r="B194" s="11" t="s">
        <v>194</v>
      </c>
      <c r="C194" s="12">
        <v>0</v>
      </c>
      <c r="D194" s="15">
        <v>7</v>
      </c>
    </row>
    <row r="195" spans="1:4" ht="18" customHeight="1" x14ac:dyDescent="0.2">
      <c r="A195" s="10">
        <v>14</v>
      </c>
      <c r="B195" s="11" t="s">
        <v>195</v>
      </c>
      <c r="C195" s="12">
        <v>0</v>
      </c>
      <c r="D195" s="15">
        <v>13</v>
      </c>
    </row>
    <row r="196" spans="1:4" ht="18" customHeight="1" x14ac:dyDescent="0.2">
      <c r="A196" s="10">
        <v>15</v>
      </c>
      <c r="B196" s="11" t="s">
        <v>196</v>
      </c>
      <c r="C196" s="12">
        <v>0</v>
      </c>
      <c r="D196" s="15">
        <v>26</v>
      </c>
    </row>
    <row r="197" spans="1:4" ht="18" customHeight="1" x14ac:dyDescent="0.2">
      <c r="A197" s="10">
        <v>16</v>
      </c>
      <c r="B197" s="11" t="s">
        <v>197</v>
      </c>
      <c r="C197" s="12">
        <v>0</v>
      </c>
      <c r="D197" s="15">
        <v>45</v>
      </c>
    </row>
    <row r="198" spans="1:4" ht="18" customHeight="1" x14ac:dyDescent="0.2">
      <c r="A198" s="7">
        <v>12</v>
      </c>
      <c r="B198" s="8" t="s">
        <v>198</v>
      </c>
      <c r="C198" s="9">
        <f>SUM(C199:C206)</f>
        <v>0</v>
      </c>
      <c r="D198" s="9">
        <f t="shared" ref="D198" si="10">SUM(D199:D206)</f>
        <v>132</v>
      </c>
    </row>
    <row r="199" spans="1:4" ht="18" customHeight="1" x14ac:dyDescent="0.2">
      <c r="A199" s="10">
        <v>1</v>
      </c>
      <c r="B199" s="11" t="s">
        <v>199</v>
      </c>
      <c r="C199" s="12">
        <v>0</v>
      </c>
      <c r="D199" s="15">
        <v>23</v>
      </c>
    </row>
    <row r="200" spans="1:4" ht="18" customHeight="1" x14ac:dyDescent="0.2">
      <c r="A200" s="10">
        <v>2</v>
      </c>
      <c r="B200" s="11" t="s">
        <v>200</v>
      </c>
      <c r="C200" s="12">
        <v>0</v>
      </c>
      <c r="D200" s="15">
        <v>42</v>
      </c>
    </row>
    <row r="201" spans="1:4" ht="18" customHeight="1" x14ac:dyDescent="0.2">
      <c r="A201" s="10">
        <v>3</v>
      </c>
      <c r="B201" s="11" t="s">
        <v>201</v>
      </c>
      <c r="C201" s="12">
        <v>0</v>
      </c>
      <c r="D201" s="15">
        <v>8</v>
      </c>
    </row>
    <row r="202" spans="1:4" ht="18" customHeight="1" x14ac:dyDescent="0.2">
      <c r="A202" s="10">
        <v>4</v>
      </c>
      <c r="B202" s="11" t="s">
        <v>202</v>
      </c>
      <c r="C202" s="12">
        <v>0</v>
      </c>
      <c r="D202" s="15">
        <v>11</v>
      </c>
    </row>
    <row r="203" spans="1:4" ht="18" customHeight="1" x14ac:dyDescent="0.2">
      <c r="A203" s="10">
        <v>5</v>
      </c>
      <c r="B203" s="11" t="s">
        <v>203</v>
      </c>
      <c r="C203" s="12">
        <v>0</v>
      </c>
      <c r="D203" s="15">
        <v>8</v>
      </c>
    </row>
    <row r="204" spans="1:4" ht="18" customHeight="1" x14ac:dyDescent="0.2">
      <c r="A204" s="10">
        <v>6</v>
      </c>
      <c r="B204" s="11" t="s">
        <v>204</v>
      </c>
      <c r="C204" s="12">
        <v>0</v>
      </c>
      <c r="D204" s="15">
        <v>9</v>
      </c>
    </row>
    <row r="205" spans="1:4" ht="18" customHeight="1" x14ac:dyDescent="0.2">
      <c r="A205" s="10">
        <v>7</v>
      </c>
      <c r="B205" s="11" t="s">
        <v>205</v>
      </c>
      <c r="C205" s="12">
        <v>0</v>
      </c>
      <c r="D205" s="15">
        <v>16</v>
      </c>
    </row>
    <row r="206" spans="1:4" ht="18" customHeight="1" x14ac:dyDescent="0.2">
      <c r="A206" s="10">
        <v>8</v>
      </c>
      <c r="B206" s="11" t="s">
        <v>206</v>
      </c>
      <c r="C206" s="12">
        <v>0</v>
      </c>
      <c r="D206" s="15">
        <v>15</v>
      </c>
    </row>
    <row r="207" spans="1:4" ht="18" customHeight="1" x14ac:dyDescent="0.2">
      <c r="A207" s="7">
        <v>13</v>
      </c>
      <c r="B207" s="8" t="s">
        <v>207</v>
      </c>
      <c r="C207" s="9">
        <f>SUM(C208:C217)</f>
        <v>0</v>
      </c>
      <c r="D207" s="9">
        <f t="shared" ref="D207" si="11">SUM(D208:D217)</f>
        <v>236</v>
      </c>
    </row>
    <row r="208" spans="1:4" ht="18" customHeight="1" x14ac:dyDescent="0.2">
      <c r="A208" s="10">
        <v>1</v>
      </c>
      <c r="B208" s="11" t="s">
        <v>208</v>
      </c>
      <c r="C208" s="12">
        <v>0</v>
      </c>
      <c r="D208" s="15">
        <v>25</v>
      </c>
    </row>
    <row r="209" spans="1:4" ht="18" customHeight="1" x14ac:dyDescent="0.2">
      <c r="A209" s="10">
        <v>2</v>
      </c>
      <c r="B209" s="11" t="s">
        <v>209</v>
      </c>
      <c r="C209" s="12">
        <v>0</v>
      </c>
      <c r="D209" s="15">
        <v>17</v>
      </c>
    </row>
    <row r="210" spans="1:4" ht="18" customHeight="1" x14ac:dyDescent="0.2">
      <c r="A210" s="10">
        <v>3</v>
      </c>
      <c r="B210" s="11" t="s">
        <v>210</v>
      </c>
      <c r="C210" s="12">
        <v>0</v>
      </c>
      <c r="D210" s="15">
        <v>30</v>
      </c>
    </row>
    <row r="211" spans="1:4" ht="18" customHeight="1" x14ac:dyDescent="0.2">
      <c r="A211" s="10">
        <v>4</v>
      </c>
      <c r="B211" s="11" t="s">
        <v>211</v>
      </c>
      <c r="C211" s="12">
        <v>0</v>
      </c>
      <c r="D211" s="15">
        <v>22</v>
      </c>
    </row>
    <row r="212" spans="1:4" ht="18" customHeight="1" x14ac:dyDescent="0.2">
      <c r="A212" s="10">
        <v>5</v>
      </c>
      <c r="B212" s="11" t="s">
        <v>212</v>
      </c>
      <c r="C212" s="12">
        <v>0</v>
      </c>
      <c r="D212" s="15">
        <v>50</v>
      </c>
    </row>
    <row r="213" spans="1:4" ht="18" customHeight="1" x14ac:dyDescent="0.2">
      <c r="A213" s="10">
        <v>6</v>
      </c>
      <c r="B213" s="11" t="s">
        <v>213</v>
      </c>
      <c r="C213" s="12">
        <v>0</v>
      </c>
      <c r="D213" s="15">
        <v>19</v>
      </c>
    </row>
    <row r="214" spans="1:4" ht="18" customHeight="1" x14ac:dyDescent="0.2">
      <c r="A214" s="10">
        <v>7</v>
      </c>
      <c r="B214" s="11" t="s">
        <v>214</v>
      </c>
      <c r="C214" s="12">
        <v>0</v>
      </c>
      <c r="D214" s="15">
        <v>20</v>
      </c>
    </row>
    <row r="215" spans="1:4" ht="18" customHeight="1" x14ac:dyDescent="0.2">
      <c r="A215" s="10">
        <v>8</v>
      </c>
      <c r="B215" s="11" t="s">
        <v>215</v>
      </c>
      <c r="C215" s="12">
        <v>0</v>
      </c>
      <c r="D215" s="15">
        <v>11</v>
      </c>
    </row>
    <row r="216" spans="1:4" ht="18" customHeight="1" x14ac:dyDescent="0.2">
      <c r="A216" s="10">
        <v>9</v>
      </c>
      <c r="B216" s="11" t="s">
        <v>216</v>
      </c>
      <c r="C216" s="12">
        <v>0</v>
      </c>
      <c r="D216" s="15">
        <v>20</v>
      </c>
    </row>
    <row r="217" spans="1:4" ht="18" customHeight="1" x14ac:dyDescent="0.2">
      <c r="A217" s="10">
        <v>10</v>
      </c>
      <c r="B217" s="11" t="s">
        <v>217</v>
      </c>
      <c r="C217" s="12">
        <v>0</v>
      </c>
      <c r="D217" s="15">
        <v>22</v>
      </c>
    </row>
    <row r="218" spans="1:4" ht="18" customHeight="1" x14ac:dyDescent="0.2">
      <c r="A218" s="7">
        <v>14</v>
      </c>
      <c r="B218" s="8" t="s">
        <v>218</v>
      </c>
      <c r="C218" s="9">
        <f>SUM(C219:C225)</f>
        <v>0</v>
      </c>
      <c r="D218" s="9">
        <f t="shared" ref="D218" si="12">SUM(D219:D225)</f>
        <v>152</v>
      </c>
    </row>
    <row r="219" spans="1:4" ht="18" customHeight="1" x14ac:dyDescent="0.2">
      <c r="A219" s="10">
        <v>1</v>
      </c>
      <c r="B219" s="11" t="s">
        <v>219</v>
      </c>
      <c r="C219" s="12">
        <v>0</v>
      </c>
      <c r="D219" s="15">
        <v>29</v>
      </c>
    </row>
    <row r="220" spans="1:4" ht="18" customHeight="1" x14ac:dyDescent="0.2">
      <c r="A220" s="10">
        <v>2</v>
      </c>
      <c r="B220" s="11" t="s">
        <v>220</v>
      </c>
      <c r="C220" s="12">
        <v>0</v>
      </c>
      <c r="D220" s="15">
        <v>16</v>
      </c>
    </row>
    <row r="221" spans="1:4" ht="18" customHeight="1" x14ac:dyDescent="0.2">
      <c r="A221" s="10">
        <v>3</v>
      </c>
      <c r="B221" s="11" t="s">
        <v>221</v>
      </c>
      <c r="C221" s="12">
        <v>0</v>
      </c>
      <c r="D221" s="15">
        <v>38</v>
      </c>
    </row>
    <row r="222" spans="1:4" ht="18" customHeight="1" x14ac:dyDescent="0.2">
      <c r="A222" s="10">
        <v>4</v>
      </c>
      <c r="B222" s="11" t="s">
        <v>222</v>
      </c>
      <c r="C222" s="12">
        <v>0</v>
      </c>
      <c r="D222" s="15">
        <v>33</v>
      </c>
    </row>
    <row r="223" spans="1:4" ht="18" customHeight="1" x14ac:dyDescent="0.2">
      <c r="A223" s="10">
        <v>5</v>
      </c>
      <c r="B223" s="11" t="s">
        <v>223</v>
      </c>
      <c r="C223" s="12">
        <v>0</v>
      </c>
      <c r="D223" s="15">
        <v>26</v>
      </c>
    </row>
    <row r="224" spans="1:4" ht="18" customHeight="1" x14ac:dyDescent="0.2">
      <c r="A224" s="10">
        <v>6</v>
      </c>
      <c r="B224" s="11" t="s">
        <v>224</v>
      </c>
      <c r="C224" s="12">
        <v>0</v>
      </c>
      <c r="D224" s="15">
        <v>0</v>
      </c>
    </row>
    <row r="225" spans="1:4" ht="18" customHeight="1" x14ac:dyDescent="0.2">
      <c r="A225" s="10">
        <v>7</v>
      </c>
      <c r="B225" s="11" t="s">
        <v>225</v>
      </c>
      <c r="C225" s="12">
        <v>0</v>
      </c>
      <c r="D225" s="15">
        <v>10</v>
      </c>
    </row>
    <row r="226" spans="1:4" ht="18" customHeight="1" x14ac:dyDescent="0.2">
      <c r="A226" s="7">
        <v>15</v>
      </c>
      <c r="B226" s="8" t="s">
        <v>226</v>
      </c>
      <c r="C226" s="9">
        <f>SUM(C227:C235)</f>
        <v>0</v>
      </c>
      <c r="D226" s="9">
        <f t="shared" ref="D226" si="13">SUM(D227:D235)</f>
        <v>309</v>
      </c>
    </row>
    <row r="227" spans="1:4" ht="18" customHeight="1" x14ac:dyDescent="0.2">
      <c r="A227" s="10">
        <v>1</v>
      </c>
      <c r="B227" s="11" t="s">
        <v>227</v>
      </c>
      <c r="C227" s="12">
        <v>0</v>
      </c>
      <c r="D227" s="15">
        <v>80</v>
      </c>
    </row>
    <row r="228" spans="1:4" ht="18" customHeight="1" x14ac:dyDescent="0.2">
      <c r="A228" s="10">
        <v>2</v>
      </c>
      <c r="B228" s="11" t="s">
        <v>228</v>
      </c>
      <c r="C228" s="12">
        <v>0</v>
      </c>
      <c r="D228" s="15">
        <v>20</v>
      </c>
    </row>
    <row r="229" spans="1:4" ht="18" customHeight="1" x14ac:dyDescent="0.2">
      <c r="A229" s="10">
        <v>3</v>
      </c>
      <c r="B229" s="11" t="s">
        <v>229</v>
      </c>
      <c r="C229" s="12">
        <v>0</v>
      </c>
      <c r="D229" s="15">
        <v>46</v>
      </c>
    </row>
    <row r="230" spans="1:4" ht="18" customHeight="1" x14ac:dyDescent="0.2">
      <c r="A230" s="10">
        <v>4</v>
      </c>
      <c r="B230" s="11" t="s">
        <v>230</v>
      </c>
      <c r="C230" s="12">
        <v>0</v>
      </c>
      <c r="D230" s="15">
        <v>10</v>
      </c>
    </row>
    <row r="231" spans="1:4" ht="18" customHeight="1" x14ac:dyDescent="0.2">
      <c r="A231" s="10">
        <v>5</v>
      </c>
      <c r="B231" s="11" t="s">
        <v>231</v>
      </c>
      <c r="C231" s="12">
        <v>0</v>
      </c>
      <c r="D231" s="15">
        <v>8</v>
      </c>
    </row>
    <row r="232" spans="1:4" ht="18" customHeight="1" x14ac:dyDescent="0.2">
      <c r="A232" s="10">
        <v>6</v>
      </c>
      <c r="B232" s="11" t="s">
        <v>232</v>
      </c>
      <c r="C232" s="12">
        <v>0</v>
      </c>
      <c r="D232" s="15">
        <v>38</v>
      </c>
    </row>
    <row r="233" spans="1:4" ht="18" customHeight="1" x14ac:dyDescent="0.2">
      <c r="A233" s="10">
        <v>7</v>
      </c>
      <c r="B233" s="11" t="s">
        <v>233</v>
      </c>
      <c r="C233" s="12">
        <v>0</v>
      </c>
      <c r="D233" s="15">
        <v>84</v>
      </c>
    </row>
    <row r="234" spans="1:4" ht="18" customHeight="1" x14ac:dyDescent="0.2">
      <c r="A234" s="10">
        <v>8</v>
      </c>
      <c r="B234" s="11" t="s">
        <v>234</v>
      </c>
      <c r="C234" s="12">
        <v>0</v>
      </c>
      <c r="D234" s="15">
        <v>10</v>
      </c>
    </row>
    <row r="235" spans="1:4" ht="18" customHeight="1" x14ac:dyDescent="0.2">
      <c r="A235" s="10">
        <v>9</v>
      </c>
      <c r="B235" s="11" t="s">
        <v>235</v>
      </c>
      <c r="C235" s="12">
        <v>0</v>
      </c>
      <c r="D235" s="15">
        <v>13</v>
      </c>
    </row>
    <row r="236" spans="1:4" ht="18" customHeight="1" x14ac:dyDescent="0.2">
      <c r="A236" s="7">
        <v>16</v>
      </c>
      <c r="B236" s="8" t="s">
        <v>236</v>
      </c>
      <c r="C236" s="9">
        <f>SUM(C237:C240)</f>
        <v>0</v>
      </c>
      <c r="D236" s="9">
        <f t="shared" ref="D236" si="14">SUM(D237:D240)</f>
        <v>171</v>
      </c>
    </row>
    <row r="237" spans="1:4" ht="18" customHeight="1" x14ac:dyDescent="0.2">
      <c r="A237" s="10">
        <v>1</v>
      </c>
      <c r="B237" s="11" t="s">
        <v>237</v>
      </c>
      <c r="C237" s="12">
        <v>0</v>
      </c>
      <c r="D237" s="15">
        <v>29</v>
      </c>
    </row>
    <row r="238" spans="1:4" ht="18" customHeight="1" x14ac:dyDescent="0.2">
      <c r="A238" s="10">
        <v>2</v>
      </c>
      <c r="B238" s="11" t="s">
        <v>238</v>
      </c>
      <c r="C238" s="12">
        <v>0</v>
      </c>
      <c r="D238" s="15">
        <v>89</v>
      </c>
    </row>
    <row r="239" spans="1:4" ht="18" customHeight="1" x14ac:dyDescent="0.2">
      <c r="A239" s="10">
        <v>3</v>
      </c>
      <c r="B239" s="11" t="s">
        <v>239</v>
      </c>
      <c r="C239" s="12">
        <v>0</v>
      </c>
      <c r="D239" s="15">
        <v>24</v>
      </c>
    </row>
    <row r="240" spans="1:4" ht="18" customHeight="1" x14ac:dyDescent="0.2">
      <c r="A240" s="10">
        <v>4</v>
      </c>
      <c r="B240" s="11" t="s">
        <v>240</v>
      </c>
      <c r="C240" s="12">
        <v>0</v>
      </c>
      <c r="D240" s="15">
        <v>29</v>
      </c>
    </row>
    <row r="241" spans="1:4" ht="18" customHeight="1" x14ac:dyDescent="0.2">
      <c r="A241" s="7">
        <v>17</v>
      </c>
      <c r="B241" s="8" t="s">
        <v>241</v>
      </c>
      <c r="C241" s="9">
        <f>SUM(C242:C248)</f>
        <v>0</v>
      </c>
      <c r="D241" s="9">
        <f t="shared" ref="D241" si="15">SUM(D242:D248)</f>
        <v>54</v>
      </c>
    </row>
    <row r="242" spans="1:4" ht="18" customHeight="1" x14ac:dyDescent="0.2">
      <c r="A242" s="10">
        <v>1</v>
      </c>
      <c r="B242" s="11" t="s">
        <v>242</v>
      </c>
      <c r="C242" s="12">
        <v>0</v>
      </c>
      <c r="D242" s="15">
        <v>8</v>
      </c>
    </row>
    <row r="243" spans="1:4" ht="18" customHeight="1" x14ac:dyDescent="0.2">
      <c r="A243" s="10">
        <v>2</v>
      </c>
      <c r="B243" s="11" t="s">
        <v>243</v>
      </c>
      <c r="C243" s="12">
        <v>0</v>
      </c>
      <c r="D243" s="15">
        <v>11</v>
      </c>
    </row>
    <row r="244" spans="1:4" ht="18" customHeight="1" x14ac:dyDescent="0.2">
      <c r="A244" s="10">
        <v>3</v>
      </c>
      <c r="B244" s="11" t="s">
        <v>244</v>
      </c>
      <c r="C244" s="12">
        <v>0</v>
      </c>
      <c r="D244" s="15">
        <v>12</v>
      </c>
    </row>
    <row r="245" spans="1:4" ht="18" customHeight="1" x14ac:dyDescent="0.2">
      <c r="A245" s="10">
        <v>4</v>
      </c>
      <c r="B245" s="11" t="s">
        <v>245</v>
      </c>
      <c r="C245" s="12">
        <v>0</v>
      </c>
      <c r="D245" s="15">
        <v>5</v>
      </c>
    </row>
    <row r="246" spans="1:4" ht="18" customHeight="1" x14ac:dyDescent="0.2">
      <c r="A246" s="10">
        <v>5</v>
      </c>
      <c r="B246" s="11" t="s">
        <v>246</v>
      </c>
      <c r="C246" s="12">
        <v>0</v>
      </c>
      <c r="D246" s="15">
        <v>6</v>
      </c>
    </row>
    <row r="247" spans="1:4" ht="18" customHeight="1" x14ac:dyDescent="0.2">
      <c r="A247" s="10">
        <v>6</v>
      </c>
      <c r="B247" s="11" t="s">
        <v>247</v>
      </c>
      <c r="C247" s="12">
        <v>0</v>
      </c>
      <c r="D247" s="15">
        <v>6</v>
      </c>
    </row>
    <row r="248" spans="1:4" ht="18" customHeight="1" x14ac:dyDescent="0.2">
      <c r="A248" s="10">
        <v>7</v>
      </c>
      <c r="B248" s="11" t="s">
        <v>248</v>
      </c>
      <c r="C248" s="12">
        <v>0</v>
      </c>
      <c r="D248" s="15">
        <v>6</v>
      </c>
    </row>
    <row r="249" spans="1:4" ht="18" customHeight="1" x14ac:dyDescent="0.2">
      <c r="A249" s="7">
        <v>18</v>
      </c>
      <c r="B249" s="8" t="s">
        <v>249</v>
      </c>
      <c r="C249" s="9">
        <f>SUM(C250:C261)</f>
        <v>0</v>
      </c>
      <c r="D249" s="9">
        <f t="shared" ref="D249" si="16">SUM(D250:D261)</f>
        <v>1288</v>
      </c>
    </row>
    <row r="250" spans="1:4" ht="18" customHeight="1" x14ac:dyDescent="0.2">
      <c r="A250" s="10">
        <v>1</v>
      </c>
      <c r="B250" s="11" t="s">
        <v>250</v>
      </c>
      <c r="C250" s="12">
        <v>0</v>
      </c>
      <c r="D250" s="15">
        <v>219</v>
      </c>
    </row>
    <row r="251" spans="1:4" ht="18" customHeight="1" x14ac:dyDescent="0.2">
      <c r="A251" s="10">
        <v>2</v>
      </c>
      <c r="B251" s="11" t="s">
        <v>251</v>
      </c>
      <c r="C251" s="12">
        <v>0</v>
      </c>
      <c r="D251" s="15">
        <v>128</v>
      </c>
    </row>
    <row r="252" spans="1:4" ht="18" customHeight="1" x14ac:dyDescent="0.2">
      <c r="A252" s="10">
        <v>3</v>
      </c>
      <c r="B252" s="11" t="s">
        <v>252</v>
      </c>
      <c r="C252" s="12">
        <v>0</v>
      </c>
      <c r="D252" s="15">
        <v>119</v>
      </c>
    </row>
    <row r="253" spans="1:4" ht="18" customHeight="1" x14ac:dyDescent="0.2">
      <c r="A253" s="10">
        <v>4</v>
      </c>
      <c r="B253" s="11" t="s">
        <v>253</v>
      </c>
      <c r="C253" s="12">
        <v>0</v>
      </c>
      <c r="D253" s="15">
        <v>69</v>
      </c>
    </row>
    <row r="254" spans="1:4" ht="18" customHeight="1" x14ac:dyDescent="0.2">
      <c r="A254" s="10">
        <v>5</v>
      </c>
      <c r="B254" s="11" t="s">
        <v>254</v>
      </c>
      <c r="C254" s="12">
        <v>0</v>
      </c>
      <c r="D254" s="15">
        <v>150</v>
      </c>
    </row>
    <row r="255" spans="1:4" ht="18" customHeight="1" x14ac:dyDescent="0.2">
      <c r="A255" s="10">
        <v>6</v>
      </c>
      <c r="B255" s="11" t="s">
        <v>255</v>
      </c>
      <c r="C255" s="12">
        <v>0</v>
      </c>
      <c r="D255" s="15">
        <v>114</v>
      </c>
    </row>
    <row r="256" spans="1:4" ht="18" customHeight="1" x14ac:dyDescent="0.2">
      <c r="A256" s="10">
        <v>7</v>
      </c>
      <c r="B256" s="11" t="s">
        <v>256</v>
      </c>
      <c r="C256" s="12">
        <v>0</v>
      </c>
      <c r="D256" s="15">
        <v>123</v>
      </c>
    </row>
    <row r="257" spans="1:4" ht="18" customHeight="1" x14ac:dyDescent="0.2">
      <c r="A257" s="10">
        <v>8</v>
      </c>
      <c r="B257" s="11" t="s">
        <v>257</v>
      </c>
      <c r="C257" s="12">
        <v>0</v>
      </c>
      <c r="D257" s="15">
        <v>109</v>
      </c>
    </row>
    <row r="258" spans="1:4" ht="18" customHeight="1" x14ac:dyDescent="0.2">
      <c r="A258" s="10">
        <v>9</v>
      </c>
      <c r="B258" s="11" t="s">
        <v>258</v>
      </c>
      <c r="C258" s="12">
        <v>0</v>
      </c>
      <c r="D258" s="15">
        <v>86</v>
      </c>
    </row>
    <row r="259" spans="1:4" ht="18" customHeight="1" x14ac:dyDescent="0.2">
      <c r="A259" s="10">
        <v>10</v>
      </c>
      <c r="B259" s="11" t="s">
        <v>259</v>
      </c>
      <c r="C259" s="12">
        <v>0</v>
      </c>
      <c r="D259" s="15">
        <v>84</v>
      </c>
    </row>
    <row r="260" spans="1:4" ht="18" customHeight="1" x14ac:dyDescent="0.2">
      <c r="A260" s="10">
        <v>11</v>
      </c>
      <c r="B260" s="11" t="s">
        <v>260</v>
      </c>
      <c r="C260" s="12">
        <v>0</v>
      </c>
      <c r="D260" s="15">
        <v>42</v>
      </c>
    </row>
    <row r="261" spans="1:4" ht="18" customHeight="1" x14ac:dyDescent="0.2">
      <c r="A261" s="10">
        <v>12</v>
      </c>
      <c r="B261" s="11" t="s">
        <v>261</v>
      </c>
      <c r="C261" s="12">
        <v>0</v>
      </c>
      <c r="D261" s="15">
        <v>45</v>
      </c>
    </row>
    <row r="262" spans="1:4" ht="18" customHeight="1" x14ac:dyDescent="0.2">
      <c r="A262" s="7">
        <v>19</v>
      </c>
      <c r="B262" s="8" t="s">
        <v>262</v>
      </c>
      <c r="C262" s="9">
        <f>SUM(C263:C294)</f>
        <v>0</v>
      </c>
      <c r="D262" s="9">
        <f t="shared" ref="D262" si="17">SUM(D263:D294)</f>
        <v>3801</v>
      </c>
    </row>
    <row r="263" spans="1:4" ht="18" customHeight="1" x14ac:dyDescent="0.2">
      <c r="A263" s="10">
        <v>1</v>
      </c>
      <c r="B263" s="11" t="s">
        <v>263</v>
      </c>
      <c r="C263" s="12">
        <v>0</v>
      </c>
      <c r="D263" s="15">
        <v>130</v>
      </c>
    </row>
    <row r="264" spans="1:4" ht="18" customHeight="1" x14ac:dyDescent="0.2">
      <c r="A264" s="10">
        <v>2</v>
      </c>
      <c r="B264" s="11" t="s">
        <v>264</v>
      </c>
      <c r="C264" s="12">
        <v>0</v>
      </c>
      <c r="D264" s="15">
        <v>135</v>
      </c>
    </row>
    <row r="265" spans="1:4" ht="18" customHeight="1" x14ac:dyDescent="0.2">
      <c r="A265" s="10">
        <v>3</v>
      </c>
      <c r="B265" s="11" t="s">
        <v>265</v>
      </c>
      <c r="C265" s="12">
        <v>0</v>
      </c>
      <c r="D265" s="15">
        <v>62</v>
      </c>
    </row>
    <row r="266" spans="1:4" ht="18" customHeight="1" x14ac:dyDescent="0.2">
      <c r="A266" s="10">
        <v>4</v>
      </c>
      <c r="B266" s="11" t="s">
        <v>266</v>
      </c>
      <c r="C266" s="12">
        <v>0</v>
      </c>
      <c r="D266" s="15">
        <v>191</v>
      </c>
    </row>
    <row r="267" spans="1:4" ht="18" customHeight="1" x14ac:dyDescent="0.2">
      <c r="A267" s="10">
        <v>5</v>
      </c>
      <c r="B267" s="11" t="s">
        <v>267</v>
      </c>
      <c r="C267" s="12">
        <v>0</v>
      </c>
      <c r="D267" s="15">
        <v>62</v>
      </c>
    </row>
    <row r="268" spans="1:4" ht="18" customHeight="1" x14ac:dyDescent="0.2">
      <c r="A268" s="10">
        <v>6</v>
      </c>
      <c r="B268" s="11" t="s">
        <v>268</v>
      </c>
      <c r="C268" s="12">
        <v>0</v>
      </c>
      <c r="D268" s="15">
        <v>113</v>
      </c>
    </row>
    <row r="269" spans="1:4" ht="18" customHeight="1" x14ac:dyDescent="0.2">
      <c r="A269" s="10">
        <v>7</v>
      </c>
      <c r="B269" s="11" t="s">
        <v>269</v>
      </c>
      <c r="C269" s="12">
        <v>0</v>
      </c>
      <c r="D269" s="15">
        <v>27</v>
      </c>
    </row>
    <row r="270" spans="1:4" ht="18" customHeight="1" x14ac:dyDescent="0.2">
      <c r="A270" s="10">
        <v>8</v>
      </c>
      <c r="B270" s="11" t="s">
        <v>270</v>
      </c>
      <c r="C270" s="12">
        <v>0</v>
      </c>
      <c r="D270" s="15">
        <v>209</v>
      </c>
    </row>
    <row r="271" spans="1:4" ht="18" customHeight="1" x14ac:dyDescent="0.2">
      <c r="A271" s="10">
        <v>9</v>
      </c>
      <c r="B271" s="11" t="s">
        <v>271</v>
      </c>
      <c r="C271" s="12">
        <v>0</v>
      </c>
      <c r="D271" s="15">
        <v>150</v>
      </c>
    </row>
    <row r="272" spans="1:4" ht="18" customHeight="1" x14ac:dyDescent="0.2">
      <c r="A272" s="10">
        <v>10</v>
      </c>
      <c r="B272" s="11" t="s">
        <v>272</v>
      </c>
      <c r="C272" s="12">
        <v>0</v>
      </c>
      <c r="D272" s="15">
        <v>259</v>
      </c>
    </row>
    <row r="273" spans="1:4" ht="18" customHeight="1" x14ac:dyDescent="0.2">
      <c r="A273" s="10">
        <v>11</v>
      </c>
      <c r="B273" s="11" t="s">
        <v>273</v>
      </c>
      <c r="C273" s="12">
        <v>0</v>
      </c>
      <c r="D273" s="15">
        <v>95</v>
      </c>
    </row>
    <row r="274" spans="1:4" ht="18" customHeight="1" x14ac:dyDescent="0.2">
      <c r="A274" s="10">
        <v>12</v>
      </c>
      <c r="B274" s="11" t="s">
        <v>274</v>
      </c>
      <c r="C274" s="12">
        <v>0</v>
      </c>
      <c r="D274" s="15">
        <v>129</v>
      </c>
    </row>
    <row r="275" spans="1:4" ht="18" customHeight="1" x14ac:dyDescent="0.2">
      <c r="A275" s="10">
        <v>13</v>
      </c>
      <c r="B275" s="11" t="s">
        <v>275</v>
      </c>
      <c r="C275" s="12">
        <v>0</v>
      </c>
      <c r="D275" s="15">
        <v>149</v>
      </c>
    </row>
    <row r="276" spans="1:4" ht="18" customHeight="1" x14ac:dyDescent="0.2">
      <c r="A276" s="10">
        <v>14</v>
      </c>
      <c r="B276" s="11" t="s">
        <v>276</v>
      </c>
      <c r="C276" s="12">
        <v>0</v>
      </c>
      <c r="D276" s="15">
        <v>146</v>
      </c>
    </row>
    <row r="277" spans="1:4" ht="18" customHeight="1" x14ac:dyDescent="0.2">
      <c r="A277" s="10">
        <v>15</v>
      </c>
      <c r="B277" s="11" t="s">
        <v>277</v>
      </c>
      <c r="C277" s="12">
        <v>0</v>
      </c>
      <c r="D277" s="15">
        <v>227</v>
      </c>
    </row>
    <row r="278" spans="1:4" ht="18" customHeight="1" x14ac:dyDescent="0.2">
      <c r="A278" s="10">
        <v>16</v>
      </c>
      <c r="B278" s="11" t="s">
        <v>278</v>
      </c>
      <c r="C278" s="12">
        <v>0</v>
      </c>
      <c r="D278" s="15">
        <v>257</v>
      </c>
    </row>
    <row r="279" spans="1:4" ht="18" customHeight="1" x14ac:dyDescent="0.2">
      <c r="A279" s="10">
        <v>17</v>
      </c>
      <c r="B279" s="11" t="s">
        <v>279</v>
      </c>
      <c r="C279" s="12">
        <v>0</v>
      </c>
      <c r="D279" s="15">
        <v>131</v>
      </c>
    </row>
    <row r="280" spans="1:4" ht="18" customHeight="1" x14ac:dyDescent="0.2">
      <c r="A280" s="10">
        <v>18</v>
      </c>
      <c r="B280" s="11" t="s">
        <v>280</v>
      </c>
      <c r="C280" s="12">
        <v>0</v>
      </c>
      <c r="D280" s="15">
        <v>158</v>
      </c>
    </row>
    <row r="281" spans="1:4" ht="18" customHeight="1" x14ac:dyDescent="0.2">
      <c r="A281" s="10">
        <v>19</v>
      </c>
      <c r="B281" s="11" t="s">
        <v>281</v>
      </c>
      <c r="C281" s="12">
        <v>0</v>
      </c>
      <c r="D281" s="15">
        <v>23</v>
      </c>
    </row>
    <row r="282" spans="1:4" ht="18" customHeight="1" x14ac:dyDescent="0.2">
      <c r="A282" s="10">
        <v>20</v>
      </c>
      <c r="B282" s="11" t="s">
        <v>282</v>
      </c>
      <c r="C282" s="12">
        <v>0</v>
      </c>
      <c r="D282" s="15">
        <v>185</v>
      </c>
    </row>
    <row r="283" spans="1:4" ht="18" customHeight="1" x14ac:dyDescent="0.2">
      <c r="A283" s="10">
        <v>21</v>
      </c>
      <c r="B283" s="11" t="s">
        <v>283</v>
      </c>
      <c r="C283" s="12">
        <v>0</v>
      </c>
      <c r="D283" s="15">
        <v>151</v>
      </c>
    </row>
    <row r="284" spans="1:4" ht="18" customHeight="1" x14ac:dyDescent="0.2">
      <c r="A284" s="10">
        <v>22</v>
      </c>
      <c r="B284" s="11" t="s">
        <v>284</v>
      </c>
      <c r="C284" s="12">
        <v>0</v>
      </c>
      <c r="D284" s="15">
        <v>133</v>
      </c>
    </row>
    <row r="285" spans="1:4" ht="18" customHeight="1" x14ac:dyDescent="0.2">
      <c r="A285" s="10">
        <v>23</v>
      </c>
      <c r="B285" s="11" t="s">
        <v>285</v>
      </c>
      <c r="C285" s="12">
        <v>0</v>
      </c>
      <c r="D285" s="15">
        <v>56</v>
      </c>
    </row>
    <row r="286" spans="1:4" ht="18" customHeight="1" x14ac:dyDescent="0.2">
      <c r="A286" s="10">
        <v>24</v>
      </c>
      <c r="B286" s="11" t="s">
        <v>286</v>
      </c>
      <c r="C286" s="12">
        <v>0</v>
      </c>
      <c r="D286" s="15">
        <v>89</v>
      </c>
    </row>
    <row r="287" spans="1:4" ht="18" customHeight="1" x14ac:dyDescent="0.2">
      <c r="A287" s="10">
        <v>25</v>
      </c>
      <c r="B287" s="11" t="s">
        <v>287</v>
      </c>
      <c r="C287" s="12">
        <v>0</v>
      </c>
      <c r="D287" s="15">
        <v>81</v>
      </c>
    </row>
    <row r="288" spans="1:4" ht="18" customHeight="1" x14ac:dyDescent="0.2">
      <c r="A288" s="10">
        <v>26</v>
      </c>
      <c r="B288" s="11" t="s">
        <v>288</v>
      </c>
      <c r="C288" s="12">
        <v>0</v>
      </c>
      <c r="D288" s="15">
        <v>97</v>
      </c>
    </row>
    <row r="289" spans="1:4" ht="18" customHeight="1" x14ac:dyDescent="0.2">
      <c r="A289" s="10">
        <v>27</v>
      </c>
      <c r="B289" s="11" t="s">
        <v>289</v>
      </c>
      <c r="C289" s="12">
        <v>0</v>
      </c>
      <c r="D289" s="15">
        <v>51</v>
      </c>
    </row>
    <row r="290" spans="1:4" ht="18" customHeight="1" x14ac:dyDescent="0.2">
      <c r="A290" s="10">
        <v>28</v>
      </c>
      <c r="B290" s="11" t="s">
        <v>290</v>
      </c>
      <c r="C290" s="12">
        <v>0</v>
      </c>
      <c r="D290" s="15">
        <v>75</v>
      </c>
    </row>
    <row r="291" spans="1:4" ht="18" customHeight="1" x14ac:dyDescent="0.2">
      <c r="A291" s="10">
        <v>29</v>
      </c>
      <c r="B291" s="11" t="s">
        <v>291</v>
      </c>
      <c r="C291" s="12">
        <v>0</v>
      </c>
      <c r="D291" s="15">
        <v>49</v>
      </c>
    </row>
    <row r="292" spans="1:4" ht="18" customHeight="1" x14ac:dyDescent="0.2">
      <c r="A292" s="10">
        <v>30</v>
      </c>
      <c r="B292" s="11" t="s">
        <v>292</v>
      </c>
      <c r="C292" s="12">
        <v>0</v>
      </c>
      <c r="D292" s="15">
        <v>56</v>
      </c>
    </row>
    <row r="293" spans="1:4" ht="18" customHeight="1" x14ac:dyDescent="0.2">
      <c r="A293" s="10">
        <v>31</v>
      </c>
      <c r="B293" s="11" t="s">
        <v>293</v>
      </c>
      <c r="C293" s="12">
        <v>0</v>
      </c>
      <c r="D293" s="15">
        <v>67</v>
      </c>
    </row>
    <row r="294" spans="1:4" ht="18" customHeight="1" x14ac:dyDescent="0.2">
      <c r="A294" s="10">
        <v>32</v>
      </c>
      <c r="B294" s="11" t="s">
        <v>294</v>
      </c>
      <c r="C294" s="12">
        <v>0</v>
      </c>
      <c r="D294" s="15">
        <v>58</v>
      </c>
    </row>
    <row r="295" spans="1:4" ht="18" customHeight="1" x14ac:dyDescent="0.2">
      <c r="A295" s="7">
        <v>20</v>
      </c>
      <c r="B295" s="8" t="s">
        <v>295</v>
      </c>
      <c r="C295" s="9">
        <f>SUM(C296:C318)</f>
        <v>0</v>
      </c>
      <c r="D295" s="9">
        <f t="shared" ref="D295" si="18">SUM(D296:D318)</f>
        <v>439</v>
      </c>
    </row>
    <row r="296" spans="1:4" ht="18" customHeight="1" x14ac:dyDescent="0.2">
      <c r="A296" s="10">
        <v>1</v>
      </c>
      <c r="B296" s="11" t="s">
        <v>296</v>
      </c>
      <c r="C296" s="12">
        <v>0</v>
      </c>
      <c r="D296" s="15">
        <v>22</v>
      </c>
    </row>
    <row r="297" spans="1:4" ht="18" customHeight="1" x14ac:dyDescent="0.2">
      <c r="A297" s="10">
        <v>2</v>
      </c>
      <c r="B297" s="11" t="s">
        <v>297</v>
      </c>
      <c r="C297" s="12">
        <v>0</v>
      </c>
      <c r="D297" s="15">
        <v>12</v>
      </c>
    </row>
    <row r="298" spans="1:4" ht="18" customHeight="1" x14ac:dyDescent="0.2">
      <c r="A298" s="10">
        <v>3</v>
      </c>
      <c r="B298" s="11" t="s">
        <v>298</v>
      </c>
      <c r="C298" s="12">
        <v>0</v>
      </c>
      <c r="D298" s="15">
        <v>20</v>
      </c>
    </row>
    <row r="299" spans="1:4" ht="18" customHeight="1" x14ac:dyDescent="0.2">
      <c r="A299" s="10">
        <v>4</v>
      </c>
      <c r="B299" s="11" t="s">
        <v>299</v>
      </c>
      <c r="C299" s="12">
        <v>0</v>
      </c>
      <c r="D299" s="15">
        <v>17</v>
      </c>
    </row>
    <row r="300" spans="1:4" ht="18" customHeight="1" x14ac:dyDescent="0.2">
      <c r="A300" s="10">
        <v>5</v>
      </c>
      <c r="B300" s="11" t="s">
        <v>300</v>
      </c>
      <c r="C300" s="12">
        <v>0</v>
      </c>
      <c r="D300" s="15">
        <v>13</v>
      </c>
    </row>
    <row r="301" spans="1:4" ht="18" customHeight="1" x14ac:dyDescent="0.2">
      <c r="A301" s="10">
        <v>6</v>
      </c>
      <c r="B301" s="11" t="s">
        <v>301</v>
      </c>
      <c r="C301" s="12">
        <v>0</v>
      </c>
      <c r="D301" s="15">
        <v>14</v>
      </c>
    </row>
    <row r="302" spans="1:4" ht="18" customHeight="1" x14ac:dyDescent="0.2">
      <c r="A302" s="10">
        <v>7</v>
      </c>
      <c r="B302" s="11" t="s">
        <v>302</v>
      </c>
      <c r="C302" s="12">
        <v>0</v>
      </c>
      <c r="D302" s="15">
        <v>9</v>
      </c>
    </row>
    <row r="303" spans="1:4" ht="18" customHeight="1" x14ac:dyDescent="0.2">
      <c r="A303" s="10">
        <v>8</v>
      </c>
      <c r="B303" s="11" t="s">
        <v>303</v>
      </c>
      <c r="C303" s="12">
        <v>0</v>
      </c>
      <c r="D303" s="15">
        <v>35</v>
      </c>
    </row>
    <row r="304" spans="1:4" ht="18" customHeight="1" x14ac:dyDescent="0.2">
      <c r="A304" s="10">
        <v>9</v>
      </c>
      <c r="B304" s="11" t="s">
        <v>304</v>
      </c>
      <c r="C304" s="12">
        <v>0</v>
      </c>
      <c r="D304" s="15">
        <v>18</v>
      </c>
    </row>
    <row r="305" spans="1:4" ht="18" customHeight="1" x14ac:dyDescent="0.2">
      <c r="A305" s="10">
        <v>10</v>
      </c>
      <c r="B305" s="11" t="s">
        <v>305</v>
      </c>
      <c r="C305" s="12">
        <v>0</v>
      </c>
      <c r="D305" s="15">
        <v>17</v>
      </c>
    </row>
    <row r="306" spans="1:4" ht="18" customHeight="1" x14ac:dyDescent="0.2">
      <c r="A306" s="10">
        <v>11</v>
      </c>
      <c r="B306" s="11" t="s">
        <v>306</v>
      </c>
      <c r="C306" s="12">
        <v>0</v>
      </c>
      <c r="D306" s="15">
        <v>7</v>
      </c>
    </row>
    <row r="307" spans="1:4" ht="18" customHeight="1" x14ac:dyDescent="0.2">
      <c r="A307" s="10">
        <v>12</v>
      </c>
      <c r="B307" s="11" t="s">
        <v>307</v>
      </c>
      <c r="C307" s="12">
        <v>0</v>
      </c>
      <c r="D307" s="15">
        <v>14</v>
      </c>
    </row>
    <row r="308" spans="1:4" ht="18" customHeight="1" x14ac:dyDescent="0.2">
      <c r="A308" s="10">
        <v>13</v>
      </c>
      <c r="B308" s="11" t="s">
        <v>308</v>
      </c>
      <c r="C308" s="12">
        <v>0</v>
      </c>
      <c r="D308" s="15">
        <v>8</v>
      </c>
    </row>
    <row r="309" spans="1:4" ht="18" customHeight="1" x14ac:dyDescent="0.2">
      <c r="A309" s="10">
        <v>14</v>
      </c>
      <c r="B309" s="11" t="s">
        <v>309</v>
      </c>
      <c r="C309" s="12">
        <v>0</v>
      </c>
      <c r="D309" s="15">
        <v>54</v>
      </c>
    </row>
    <row r="310" spans="1:4" ht="18" customHeight="1" x14ac:dyDescent="0.2">
      <c r="A310" s="10">
        <v>15</v>
      </c>
      <c r="B310" s="11" t="s">
        <v>310</v>
      </c>
      <c r="C310" s="12">
        <v>0</v>
      </c>
      <c r="D310" s="15">
        <v>5</v>
      </c>
    </row>
    <row r="311" spans="1:4" ht="18" customHeight="1" x14ac:dyDescent="0.2">
      <c r="A311" s="10">
        <v>16</v>
      </c>
      <c r="B311" s="11" t="s">
        <v>311</v>
      </c>
      <c r="C311" s="12">
        <v>0</v>
      </c>
      <c r="D311" s="15">
        <v>12</v>
      </c>
    </row>
    <row r="312" spans="1:4" ht="18" customHeight="1" x14ac:dyDescent="0.2">
      <c r="A312" s="10">
        <v>17</v>
      </c>
      <c r="B312" s="11" t="s">
        <v>312</v>
      </c>
      <c r="C312" s="12">
        <v>0</v>
      </c>
      <c r="D312" s="15">
        <v>14</v>
      </c>
    </row>
    <row r="313" spans="1:4" ht="18" customHeight="1" x14ac:dyDescent="0.2">
      <c r="A313" s="10">
        <v>18</v>
      </c>
      <c r="B313" s="11" t="s">
        <v>313</v>
      </c>
      <c r="C313" s="12">
        <v>0</v>
      </c>
      <c r="D313" s="15">
        <v>28</v>
      </c>
    </row>
    <row r="314" spans="1:4" ht="18" customHeight="1" x14ac:dyDescent="0.2">
      <c r="A314" s="10">
        <v>19</v>
      </c>
      <c r="B314" s="11" t="s">
        <v>314</v>
      </c>
      <c r="C314" s="12">
        <v>0</v>
      </c>
      <c r="D314" s="15">
        <v>38</v>
      </c>
    </row>
    <row r="315" spans="1:4" ht="18" customHeight="1" x14ac:dyDescent="0.2">
      <c r="A315" s="10">
        <v>20</v>
      </c>
      <c r="B315" s="11" t="s">
        <v>315</v>
      </c>
      <c r="C315" s="12">
        <v>0</v>
      </c>
      <c r="D315" s="15">
        <v>1</v>
      </c>
    </row>
    <row r="316" spans="1:4" ht="18" customHeight="1" x14ac:dyDescent="0.2">
      <c r="A316" s="10">
        <v>21</v>
      </c>
      <c r="B316" s="11" t="s">
        <v>316</v>
      </c>
      <c r="C316" s="12">
        <v>0</v>
      </c>
      <c r="D316" s="15">
        <v>42</v>
      </c>
    </row>
    <row r="317" spans="1:4" ht="18" customHeight="1" x14ac:dyDescent="0.2">
      <c r="A317" s="10">
        <v>22</v>
      </c>
      <c r="B317" s="11" t="s">
        <v>317</v>
      </c>
      <c r="C317" s="12">
        <v>0</v>
      </c>
      <c r="D317" s="15">
        <v>21</v>
      </c>
    </row>
    <row r="318" spans="1:4" ht="18" customHeight="1" x14ac:dyDescent="0.2">
      <c r="A318" s="10">
        <v>23</v>
      </c>
      <c r="B318" s="11" t="s">
        <v>293</v>
      </c>
      <c r="C318" s="12">
        <v>0</v>
      </c>
      <c r="D318" s="15">
        <v>18</v>
      </c>
    </row>
    <row r="319" spans="1:4" ht="18" customHeight="1" x14ac:dyDescent="0.2">
      <c r="A319" s="7">
        <v>21</v>
      </c>
      <c r="B319" s="8" t="s">
        <v>318</v>
      </c>
      <c r="C319" s="9">
        <f>SUM(C320:C334)</f>
        <v>0</v>
      </c>
      <c r="D319" s="9">
        <f t="shared" ref="D319" si="19">SUM(D320:D334)</f>
        <v>255</v>
      </c>
    </row>
    <row r="320" spans="1:4" ht="18" customHeight="1" x14ac:dyDescent="0.2">
      <c r="A320" s="10">
        <v>1</v>
      </c>
      <c r="B320" s="11" t="s">
        <v>319</v>
      </c>
      <c r="C320" s="12">
        <v>0</v>
      </c>
      <c r="D320" s="15">
        <v>29</v>
      </c>
    </row>
    <row r="321" spans="1:4" ht="18" customHeight="1" x14ac:dyDescent="0.2">
      <c r="A321" s="10">
        <v>2</v>
      </c>
      <c r="B321" s="11" t="s">
        <v>320</v>
      </c>
      <c r="C321" s="12">
        <v>0</v>
      </c>
      <c r="D321" s="15">
        <v>24</v>
      </c>
    </row>
    <row r="322" spans="1:4" ht="18" customHeight="1" x14ac:dyDescent="0.2">
      <c r="A322" s="10">
        <v>3</v>
      </c>
      <c r="B322" s="11" t="s">
        <v>321</v>
      </c>
      <c r="C322" s="12">
        <v>0</v>
      </c>
      <c r="D322" s="15">
        <v>26</v>
      </c>
    </row>
    <row r="323" spans="1:4" ht="18" customHeight="1" x14ac:dyDescent="0.2">
      <c r="A323" s="10">
        <v>4</v>
      </c>
      <c r="B323" s="11" t="s">
        <v>322</v>
      </c>
      <c r="C323" s="12">
        <v>0</v>
      </c>
      <c r="D323" s="15">
        <v>21</v>
      </c>
    </row>
    <row r="324" spans="1:4" ht="18" customHeight="1" x14ac:dyDescent="0.2">
      <c r="A324" s="10">
        <v>5</v>
      </c>
      <c r="B324" s="11" t="s">
        <v>323</v>
      </c>
      <c r="C324" s="12">
        <v>0</v>
      </c>
      <c r="D324" s="15">
        <v>18</v>
      </c>
    </row>
    <row r="325" spans="1:4" ht="18" customHeight="1" x14ac:dyDescent="0.2">
      <c r="A325" s="10">
        <v>6</v>
      </c>
      <c r="B325" s="11" t="s">
        <v>324</v>
      </c>
      <c r="C325" s="12">
        <v>0</v>
      </c>
      <c r="D325" s="15">
        <v>12</v>
      </c>
    </row>
    <row r="326" spans="1:4" ht="18" customHeight="1" x14ac:dyDescent="0.2">
      <c r="A326" s="10">
        <v>7</v>
      </c>
      <c r="B326" s="11" t="s">
        <v>325</v>
      </c>
      <c r="C326" s="12">
        <v>0</v>
      </c>
      <c r="D326" s="15">
        <v>24</v>
      </c>
    </row>
    <row r="327" spans="1:4" ht="18" customHeight="1" x14ac:dyDescent="0.2">
      <c r="A327" s="10">
        <v>8</v>
      </c>
      <c r="B327" s="11" t="s">
        <v>326</v>
      </c>
      <c r="C327" s="12">
        <v>0</v>
      </c>
      <c r="D327" s="15">
        <v>14</v>
      </c>
    </row>
    <row r="328" spans="1:4" ht="18" customHeight="1" x14ac:dyDescent="0.2">
      <c r="A328" s="10">
        <v>9</v>
      </c>
      <c r="B328" s="11" t="s">
        <v>327</v>
      </c>
      <c r="C328" s="12">
        <v>0</v>
      </c>
      <c r="D328" s="15">
        <v>18</v>
      </c>
    </row>
    <row r="329" spans="1:4" ht="18" customHeight="1" x14ac:dyDescent="0.2">
      <c r="A329" s="10">
        <v>10</v>
      </c>
      <c r="B329" s="11" t="s">
        <v>328</v>
      </c>
      <c r="C329" s="12">
        <v>0</v>
      </c>
      <c r="D329" s="15">
        <v>22</v>
      </c>
    </row>
    <row r="330" spans="1:4" ht="18" customHeight="1" x14ac:dyDescent="0.2">
      <c r="A330" s="10">
        <v>11</v>
      </c>
      <c r="B330" s="11" t="s">
        <v>329</v>
      </c>
      <c r="C330" s="12">
        <v>0</v>
      </c>
      <c r="D330" s="15">
        <v>16</v>
      </c>
    </row>
    <row r="331" spans="1:4" ht="18" customHeight="1" x14ac:dyDescent="0.2">
      <c r="A331" s="10">
        <v>12</v>
      </c>
      <c r="B331" s="11" t="s">
        <v>330</v>
      </c>
      <c r="C331" s="12">
        <v>0</v>
      </c>
      <c r="D331" s="15">
        <v>11</v>
      </c>
    </row>
    <row r="332" spans="1:4" ht="18" customHeight="1" x14ac:dyDescent="0.2">
      <c r="A332" s="10">
        <v>13</v>
      </c>
      <c r="B332" s="11" t="s">
        <v>331</v>
      </c>
      <c r="C332" s="12">
        <v>0</v>
      </c>
      <c r="D332" s="15">
        <v>6</v>
      </c>
    </row>
    <row r="333" spans="1:4" ht="18" customHeight="1" x14ac:dyDescent="0.2">
      <c r="A333" s="10">
        <v>14</v>
      </c>
      <c r="B333" s="11" t="s">
        <v>332</v>
      </c>
      <c r="C333" s="12">
        <v>0</v>
      </c>
      <c r="D333" s="15">
        <v>7</v>
      </c>
    </row>
    <row r="334" spans="1:4" ht="18" customHeight="1" x14ac:dyDescent="0.2">
      <c r="A334" s="10">
        <v>15</v>
      </c>
      <c r="B334" s="11" t="s">
        <v>333</v>
      </c>
      <c r="C334" s="12">
        <v>0</v>
      </c>
      <c r="D334" s="15">
        <v>7</v>
      </c>
    </row>
    <row r="335" spans="1:4" ht="18" customHeight="1" x14ac:dyDescent="0.2">
      <c r="A335" s="7">
        <v>22</v>
      </c>
      <c r="B335" s="8" t="s">
        <v>334</v>
      </c>
      <c r="C335" s="9">
        <f>SUM(C336:C341)</f>
        <v>0</v>
      </c>
      <c r="D335" s="9">
        <f t="shared" ref="D335" si="20">SUM(D336:D341)</f>
        <v>44</v>
      </c>
    </row>
    <row r="336" spans="1:4" ht="18" customHeight="1" x14ac:dyDescent="0.2">
      <c r="A336" s="10">
        <v>1</v>
      </c>
      <c r="B336" s="11" t="s">
        <v>335</v>
      </c>
      <c r="C336" s="12">
        <v>0</v>
      </c>
      <c r="D336" s="15">
        <v>4</v>
      </c>
    </row>
    <row r="337" spans="1:4" ht="18" customHeight="1" x14ac:dyDescent="0.2">
      <c r="A337" s="10">
        <v>2</v>
      </c>
      <c r="B337" s="11" t="s">
        <v>336</v>
      </c>
      <c r="C337" s="12">
        <v>0</v>
      </c>
      <c r="D337" s="15">
        <v>10</v>
      </c>
    </row>
    <row r="338" spans="1:4" ht="18" customHeight="1" x14ac:dyDescent="0.2">
      <c r="A338" s="10">
        <v>3</v>
      </c>
      <c r="B338" s="11" t="s">
        <v>337</v>
      </c>
      <c r="C338" s="12">
        <v>0</v>
      </c>
      <c r="D338" s="15">
        <v>3</v>
      </c>
    </row>
    <row r="339" spans="1:4" ht="18" customHeight="1" x14ac:dyDescent="0.2">
      <c r="A339" s="10">
        <v>4</v>
      </c>
      <c r="B339" s="11" t="s">
        <v>338</v>
      </c>
      <c r="C339" s="12">
        <v>0</v>
      </c>
      <c r="D339" s="15">
        <v>6</v>
      </c>
    </row>
    <row r="340" spans="1:4" ht="18" customHeight="1" x14ac:dyDescent="0.2">
      <c r="A340" s="10">
        <v>5</v>
      </c>
      <c r="B340" s="11" t="s">
        <v>339</v>
      </c>
      <c r="C340" s="12">
        <v>0</v>
      </c>
      <c r="D340" s="15">
        <v>17</v>
      </c>
    </row>
    <row r="341" spans="1:4" ht="18" customHeight="1" x14ac:dyDescent="0.2">
      <c r="A341" s="10">
        <v>6</v>
      </c>
      <c r="B341" s="11" t="s">
        <v>340</v>
      </c>
      <c r="C341" s="12">
        <v>0</v>
      </c>
      <c r="D341" s="15">
        <v>4</v>
      </c>
    </row>
    <row r="342" spans="1:4" ht="18" customHeight="1" x14ac:dyDescent="0.2">
      <c r="A342" s="7">
        <v>23</v>
      </c>
      <c r="B342" s="8" t="s">
        <v>341</v>
      </c>
      <c r="C342" s="9">
        <f>SUM(C343:C355)</f>
        <v>0</v>
      </c>
      <c r="D342" s="9">
        <f t="shared" ref="D342" si="21">SUM(D343:D355)</f>
        <v>205</v>
      </c>
    </row>
    <row r="343" spans="1:4" ht="18" customHeight="1" x14ac:dyDescent="0.2">
      <c r="A343" s="10">
        <v>1</v>
      </c>
      <c r="B343" s="11" t="s">
        <v>342</v>
      </c>
      <c r="C343" s="12">
        <v>0</v>
      </c>
      <c r="D343" s="15">
        <v>10</v>
      </c>
    </row>
    <row r="344" spans="1:4" ht="18" customHeight="1" x14ac:dyDescent="0.2">
      <c r="A344" s="10">
        <v>2</v>
      </c>
      <c r="B344" s="11" t="s">
        <v>343</v>
      </c>
      <c r="C344" s="12">
        <v>0</v>
      </c>
      <c r="D344" s="15">
        <v>9</v>
      </c>
    </row>
    <row r="345" spans="1:4" ht="18" customHeight="1" x14ac:dyDescent="0.2">
      <c r="A345" s="10">
        <v>3</v>
      </c>
      <c r="B345" s="11" t="s">
        <v>344</v>
      </c>
      <c r="C345" s="12">
        <v>0</v>
      </c>
      <c r="D345" s="15">
        <v>24</v>
      </c>
    </row>
    <row r="346" spans="1:4" ht="18" customHeight="1" x14ac:dyDescent="0.2">
      <c r="A346" s="10">
        <v>4</v>
      </c>
      <c r="B346" s="11" t="s">
        <v>345</v>
      </c>
      <c r="C346" s="12">
        <v>0</v>
      </c>
      <c r="D346" s="15">
        <v>26</v>
      </c>
    </row>
    <row r="347" spans="1:4" ht="18" customHeight="1" x14ac:dyDescent="0.2">
      <c r="A347" s="10">
        <v>5</v>
      </c>
      <c r="B347" s="11" t="s">
        <v>346</v>
      </c>
      <c r="C347" s="12">
        <v>0</v>
      </c>
      <c r="D347" s="15">
        <v>9</v>
      </c>
    </row>
    <row r="348" spans="1:4" ht="18" customHeight="1" x14ac:dyDescent="0.2">
      <c r="A348" s="10">
        <v>6</v>
      </c>
      <c r="B348" s="11" t="s">
        <v>347</v>
      </c>
      <c r="C348" s="12">
        <v>0</v>
      </c>
      <c r="D348" s="15">
        <v>15</v>
      </c>
    </row>
    <row r="349" spans="1:4" ht="18" customHeight="1" x14ac:dyDescent="0.2">
      <c r="A349" s="10">
        <v>7</v>
      </c>
      <c r="B349" s="11" t="s">
        <v>348</v>
      </c>
      <c r="C349" s="12">
        <v>0</v>
      </c>
      <c r="D349" s="15">
        <v>8</v>
      </c>
    </row>
    <row r="350" spans="1:4" ht="18" customHeight="1" x14ac:dyDescent="0.2">
      <c r="A350" s="10">
        <v>8</v>
      </c>
      <c r="B350" s="11" t="s">
        <v>349</v>
      </c>
      <c r="C350" s="12">
        <v>0</v>
      </c>
      <c r="D350" s="15">
        <v>15</v>
      </c>
    </row>
    <row r="351" spans="1:4" ht="18" customHeight="1" x14ac:dyDescent="0.2">
      <c r="A351" s="10">
        <v>9</v>
      </c>
      <c r="B351" s="11" t="s">
        <v>350</v>
      </c>
      <c r="C351" s="12">
        <v>0</v>
      </c>
      <c r="D351" s="15">
        <v>22</v>
      </c>
    </row>
    <row r="352" spans="1:4" ht="18" customHeight="1" x14ac:dyDescent="0.2">
      <c r="A352" s="10">
        <v>10</v>
      </c>
      <c r="B352" s="11" t="s">
        <v>351</v>
      </c>
      <c r="C352" s="12">
        <v>0</v>
      </c>
      <c r="D352" s="15">
        <v>12</v>
      </c>
    </row>
    <row r="353" spans="1:4" ht="18" customHeight="1" x14ac:dyDescent="0.2">
      <c r="A353" s="10">
        <v>11</v>
      </c>
      <c r="B353" s="11" t="s">
        <v>352</v>
      </c>
      <c r="C353" s="12">
        <v>0</v>
      </c>
      <c r="D353" s="15">
        <v>8</v>
      </c>
    </row>
    <row r="354" spans="1:4" ht="18" customHeight="1" x14ac:dyDescent="0.2">
      <c r="A354" s="10">
        <v>12</v>
      </c>
      <c r="B354" s="11" t="s">
        <v>353</v>
      </c>
      <c r="C354" s="12">
        <v>0</v>
      </c>
      <c r="D354" s="15">
        <v>17</v>
      </c>
    </row>
    <row r="355" spans="1:4" ht="18" customHeight="1" x14ac:dyDescent="0.2">
      <c r="A355" s="10">
        <v>13</v>
      </c>
      <c r="B355" s="11" t="s">
        <v>354</v>
      </c>
      <c r="C355" s="12">
        <v>0</v>
      </c>
      <c r="D355" s="15">
        <v>30</v>
      </c>
    </row>
    <row r="356" spans="1:4" ht="18" customHeight="1" x14ac:dyDescent="0.2">
      <c r="A356" s="7">
        <v>24</v>
      </c>
      <c r="B356" s="8" t="s">
        <v>355</v>
      </c>
      <c r="C356" s="9">
        <f>SUM(C357:C371)</f>
        <v>0</v>
      </c>
      <c r="D356" s="9">
        <f t="shared" ref="D356" si="22">SUM(D357:D371)</f>
        <v>928</v>
      </c>
    </row>
    <row r="357" spans="1:4" ht="18" customHeight="1" x14ac:dyDescent="0.2">
      <c r="A357" s="10">
        <v>1</v>
      </c>
      <c r="B357" s="11" t="s">
        <v>356</v>
      </c>
      <c r="C357" s="12">
        <v>0</v>
      </c>
      <c r="D357" s="15">
        <v>115</v>
      </c>
    </row>
    <row r="358" spans="1:4" ht="18" customHeight="1" x14ac:dyDescent="0.2">
      <c r="A358" s="10">
        <v>2</v>
      </c>
      <c r="B358" s="11" t="s">
        <v>357</v>
      </c>
      <c r="C358" s="12">
        <v>0</v>
      </c>
      <c r="D358" s="15">
        <v>54</v>
      </c>
    </row>
    <row r="359" spans="1:4" ht="18" customHeight="1" x14ac:dyDescent="0.2">
      <c r="A359" s="10">
        <v>3</v>
      </c>
      <c r="B359" s="11" t="s">
        <v>358</v>
      </c>
      <c r="C359" s="12">
        <v>0</v>
      </c>
      <c r="D359" s="15">
        <v>29</v>
      </c>
    </row>
    <row r="360" spans="1:4" ht="18" customHeight="1" x14ac:dyDescent="0.2">
      <c r="A360" s="10">
        <v>4</v>
      </c>
      <c r="B360" s="11" t="s">
        <v>359</v>
      </c>
      <c r="C360" s="12">
        <v>0</v>
      </c>
      <c r="D360" s="15">
        <v>75</v>
      </c>
    </row>
    <row r="361" spans="1:4" ht="18" customHeight="1" x14ac:dyDescent="0.2">
      <c r="A361" s="10">
        <v>5</v>
      </c>
      <c r="B361" s="11" t="s">
        <v>360</v>
      </c>
      <c r="C361" s="12">
        <v>0</v>
      </c>
      <c r="D361" s="15">
        <v>101</v>
      </c>
    </row>
    <row r="362" spans="1:4" ht="18" customHeight="1" x14ac:dyDescent="0.2">
      <c r="A362" s="10">
        <v>6</v>
      </c>
      <c r="B362" s="11" t="s">
        <v>361</v>
      </c>
      <c r="C362" s="12">
        <v>0</v>
      </c>
      <c r="D362" s="15">
        <v>93</v>
      </c>
    </row>
    <row r="363" spans="1:4" ht="18" customHeight="1" x14ac:dyDescent="0.2">
      <c r="A363" s="10">
        <v>7</v>
      </c>
      <c r="B363" s="11" t="s">
        <v>362</v>
      </c>
      <c r="C363" s="12">
        <v>0</v>
      </c>
      <c r="D363" s="15">
        <v>122</v>
      </c>
    </row>
    <row r="364" spans="1:4" ht="18" customHeight="1" x14ac:dyDescent="0.2">
      <c r="A364" s="10">
        <v>8</v>
      </c>
      <c r="B364" s="11" t="s">
        <v>363</v>
      </c>
      <c r="C364" s="12">
        <v>0</v>
      </c>
      <c r="D364" s="15">
        <v>40</v>
      </c>
    </row>
    <row r="365" spans="1:4" ht="18" customHeight="1" x14ac:dyDescent="0.2">
      <c r="A365" s="10">
        <v>9</v>
      </c>
      <c r="B365" s="11" t="s">
        <v>364</v>
      </c>
      <c r="C365" s="12">
        <v>0</v>
      </c>
      <c r="D365" s="15">
        <v>63</v>
      </c>
    </row>
    <row r="366" spans="1:4" ht="18" customHeight="1" x14ac:dyDescent="0.2">
      <c r="A366" s="10">
        <v>10</v>
      </c>
      <c r="B366" s="11" t="s">
        <v>365</v>
      </c>
      <c r="C366" s="12">
        <v>0</v>
      </c>
      <c r="D366" s="15">
        <v>50</v>
      </c>
    </row>
    <row r="367" spans="1:4" ht="18" customHeight="1" x14ac:dyDescent="0.2">
      <c r="A367" s="10">
        <v>11</v>
      </c>
      <c r="B367" s="11" t="s">
        <v>366</v>
      </c>
      <c r="C367" s="12">
        <v>0</v>
      </c>
      <c r="D367" s="15">
        <v>30</v>
      </c>
    </row>
    <row r="368" spans="1:4" ht="18" customHeight="1" x14ac:dyDescent="0.2">
      <c r="A368" s="10">
        <v>12</v>
      </c>
      <c r="B368" s="11" t="s">
        <v>367</v>
      </c>
      <c r="C368" s="12">
        <v>0</v>
      </c>
      <c r="D368" s="15">
        <v>38</v>
      </c>
    </row>
    <row r="369" spans="1:4" ht="18" customHeight="1" x14ac:dyDescent="0.2">
      <c r="A369" s="10">
        <v>13</v>
      </c>
      <c r="B369" s="11" t="s">
        <v>368</v>
      </c>
      <c r="C369" s="12">
        <v>0</v>
      </c>
      <c r="D369" s="15">
        <v>34</v>
      </c>
    </row>
    <row r="370" spans="1:4" ht="18" customHeight="1" x14ac:dyDescent="0.2">
      <c r="A370" s="10">
        <v>14</v>
      </c>
      <c r="B370" s="11" t="s">
        <v>369</v>
      </c>
      <c r="C370" s="12">
        <v>0</v>
      </c>
      <c r="D370" s="15">
        <v>64</v>
      </c>
    </row>
    <row r="371" spans="1:4" ht="18" customHeight="1" x14ac:dyDescent="0.2">
      <c r="A371" s="10">
        <v>15</v>
      </c>
      <c r="B371" s="11" t="s">
        <v>293</v>
      </c>
      <c r="C371" s="12">
        <v>0</v>
      </c>
      <c r="D371" s="15">
        <v>20</v>
      </c>
    </row>
    <row r="372" spans="1:4" ht="18" customHeight="1" x14ac:dyDescent="0.2">
      <c r="A372" s="7">
        <v>25</v>
      </c>
      <c r="B372" s="8" t="s">
        <v>370</v>
      </c>
      <c r="C372" s="9">
        <f>SUM(C373:C380)</f>
        <v>0</v>
      </c>
      <c r="D372" s="9">
        <f t="shared" ref="D372" si="23">SUM(D373:D380)</f>
        <v>627</v>
      </c>
    </row>
    <row r="373" spans="1:4" ht="18" customHeight="1" x14ac:dyDescent="0.2">
      <c r="A373" s="10">
        <v>1</v>
      </c>
      <c r="B373" s="11" t="s">
        <v>371</v>
      </c>
      <c r="C373" s="12">
        <v>0</v>
      </c>
      <c r="D373" s="15">
        <v>62</v>
      </c>
    </row>
    <row r="374" spans="1:4" ht="18" customHeight="1" x14ac:dyDescent="0.2">
      <c r="A374" s="10">
        <v>2</v>
      </c>
      <c r="B374" s="11" t="s">
        <v>372</v>
      </c>
      <c r="C374" s="12">
        <v>0</v>
      </c>
      <c r="D374" s="15">
        <v>82</v>
      </c>
    </row>
    <row r="375" spans="1:4" ht="18" customHeight="1" x14ac:dyDescent="0.2">
      <c r="A375" s="10">
        <v>3</v>
      </c>
      <c r="B375" s="11" t="s">
        <v>373</v>
      </c>
      <c r="C375" s="12">
        <v>0</v>
      </c>
      <c r="D375" s="15">
        <v>84</v>
      </c>
    </row>
    <row r="376" spans="1:4" ht="18" customHeight="1" x14ac:dyDescent="0.2">
      <c r="A376" s="10">
        <v>4</v>
      </c>
      <c r="B376" s="11" t="s">
        <v>374</v>
      </c>
      <c r="C376" s="12">
        <v>0</v>
      </c>
      <c r="D376" s="15">
        <v>156</v>
      </c>
    </row>
    <row r="377" spans="1:4" ht="18" customHeight="1" x14ac:dyDescent="0.2">
      <c r="A377" s="10">
        <v>5</v>
      </c>
      <c r="B377" s="11" t="s">
        <v>375</v>
      </c>
      <c r="C377" s="12">
        <v>0</v>
      </c>
      <c r="D377" s="15">
        <v>58</v>
      </c>
    </row>
    <row r="378" spans="1:4" ht="18" customHeight="1" x14ac:dyDescent="0.2">
      <c r="A378" s="10">
        <v>6</v>
      </c>
      <c r="B378" s="11" t="s">
        <v>376</v>
      </c>
      <c r="C378" s="12">
        <v>0</v>
      </c>
      <c r="D378" s="15">
        <v>77</v>
      </c>
    </row>
    <row r="379" spans="1:4" ht="18" customHeight="1" x14ac:dyDescent="0.2">
      <c r="A379" s="10">
        <v>7</v>
      </c>
      <c r="B379" s="11" t="s">
        <v>377</v>
      </c>
      <c r="C379" s="12">
        <v>0</v>
      </c>
      <c r="D379" s="15">
        <v>77</v>
      </c>
    </row>
    <row r="380" spans="1:4" ht="18" customHeight="1" x14ac:dyDescent="0.2">
      <c r="A380" s="10">
        <v>8</v>
      </c>
      <c r="B380" s="11" t="s">
        <v>378</v>
      </c>
      <c r="C380" s="12">
        <v>0</v>
      </c>
      <c r="D380" s="15">
        <v>31</v>
      </c>
    </row>
    <row r="381" spans="1:4" ht="18" customHeight="1" x14ac:dyDescent="0.2">
      <c r="A381" s="7">
        <v>26</v>
      </c>
      <c r="B381" s="8" t="s">
        <v>379</v>
      </c>
      <c r="C381" s="9">
        <f>SUM(C382:C404)</f>
        <v>0</v>
      </c>
      <c r="D381" s="9">
        <f t="shared" ref="D381" si="24">SUM(D382:D404)</f>
        <v>1341</v>
      </c>
    </row>
    <row r="382" spans="1:4" ht="18" customHeight="1" x14ac:dyDescent="0.2">
      <c r="A382" s="10">
        <v>1</v>
      </c>
      <c r="B382" s="11" t="s">
        <v>380</v>
      </c>
      <c r="C382" s="12">
        <v>0</v>
      </c>
      <c r="D382" s="15">
        <v>16</v>
      </c>
    </row>
    <row r="383" spans="1:4" ht="18" customHeight="1" x14ac:dyDescent="0.2">
      <c r="A383" s="10">
        <v>2</v>
      </c>
      <c r="B383" s="11" t="s">
        <v>381</v>
      </c>
      <c r="C383" s="12">
        <v>0</v>
      </c>
      <c r="D383" s="15">
        <v>44</v>
      </c>
    </row>
    <row r="384" spans="1:4" ht="18" customHeight="1" x14ac:dyDescent="0.2">
      <c r="A384" s="10">
        <v>3</v>
      </c>
      <c r="B384" s="11" t="s">
        <v>382</v>
      </c>
      <c r="C384" s="12">
        <v>0</v>
      </c>
      <c r="D384" s="15">
        <v>62</v>
      </c>
    </row>
    <row r="385" spans="1:4" ht="18" customHeight="1" x14ac:dyDescent="0.2">
      <c r="A385" s="10">
        <v>4</v>
      </c>
      <c r="B385" s="11" t="s">
        <v>383</v>
      </c>
      <c r="C385" s="12">
        <v>0</v>
      </c>
      <c r="D385" s="15">
        <v>183</v>
      </c>
    </row>
    <row r="386" spans="1:4" ht="18" customHeight="1" x14ac:dyDescent="0.2">
      <c r="A386" s="10">
        <v>5</v>
      </c>
      <c r="B386" s="11" t="s">
        <v>384</v>
      </c>
      <c r="C386" s="12">
        <v>0</v>
      </c>
      <c r="D386" s="15">
        <v>10</v>
      </c>
    </row>
    <row r="387" spans="1:4" ht="18" customHeight="1" x14ac:dyDescent="0.2">
      <c r="A387" s="10">
        <v>6</v>
      </c>
      <c r="B387" s="11" t="s">
        <v>385</v>
      </c>
      <c r="C387" s="12">
        <v>0</v>
      </c>
      <c r="D387" s="15">
        <v>117</v>
      </c>
    </row>
    <row r="388" spans="1:4" ht="18" customHeight="1" x14ac:dyDescent="0.2">
      <c r="A388" s="10">
        <v>7</v>
      </c>
      <c r="B388" s="11" t="s">
        <v>386</v>
      </c>
      <c r="C388" s="12">
        <v>0</v>
      </c>
      <c r="D388" s="15">
        <v>98</v>
      </c>
    </row>
    <row r="389" spans="1:4" ht="18" customHeight="1" x14ac:dyDescent="0.2">
      <c r="A389" s="10">
        <v>8</v>
      </c>
      <c r="B389" s="11" t="s">
        <v>387</v>
      </c>
      <c r="C389" s="12">
        <v>0</v>
      </c>
      <c r="D389" s="15">
        <v>17</v>
      </c>
    </row>
    <row r="390" spans="1:4" ht="18" customHeight="1" x14ac:dyDescent="0.2">
      <c r="A390" s="10">
        <v>9</v>
      </c>
      <c r="B390" s="11" t="s">
        <v>388</v>
      </c>
      <c r="C390" s="12">
        <v>0</v>
      </c>
      <c r="D390" s="15">
        <v>105</v>
      </c>
    </row>
    <row r="391" spans="1:4" ht="18" customHeight="1" x14ac:dyDescent="0.2">
      <c r="A391" s="10">
        <v>10</v>
      </c>
      <c r="B391" s="11" t="s">
        <v>389</v>
      </c>
      <c r="C391" s="12">
        <v>0</v>
      </c>
      <c r="D391" s="15">
        <v>20</v>
      </c>
    </row>
    <row r="392" spans="1:4" ht="18" customHeight="1" x14ac:dyDescent="0.2">
      <c r="A392" s="10">
        <v>11</v>
      </c>
      <c r="B392" s="11" t="s">
        <v>390</v>
      </c>
      <c r="C392" s="12">
        <v>0</v>
      </c>
      <c r="D392" s="15">
        <v>177</v>
      </c>
    </row>
    <row r="393" spans="1:4" ht="18" customHeight="1" x14ac:dyDescent="0.2">
      <c r="A393" s="10">
        <v>12</v>
      </c>
      <c r="B393" s="11" t="s">
        <v>391</v>
      </c>
      <c r="C393" s="12">
        <v>0</v>
      </c>
      <c r="D393" s="15">
        <v>12</v>
      </c>
    </row>
    <row r="394" spans="1:4" ht="18" customHeight="1" x14ac:dyDescent="0.2">
      <c r="A394" s="10">
        <v>13</v>
      </c>
      <c r="B394" s="11" t="s">
        <v>392</v>
      </c>
      <c r="C394" s="12">
        <v>0</v>
      </c>
      <c r="D394" s="15">
        <v>78</v>
      </c>
    </row>
    <row r="395" spans="1:4" ht="18" customHeight="1" x14ac:dyDescent="0.2">
      <c r="A395" s="10">
        <v>14</v>
      </c>
      <c r="B395" s="11" t="s">
        <v>393</v>
      </c>
      <c r="C395" s="12">
        <v>0</v>
      </c>
      <c r="D395" s="15">
        <v>10</v>
      </c>
    </row>
    <row r="396" spans="1:4" ht="18" customHeight="1" x14ac:dyDescent="0.2">
      <c r="A396" s="10">
        <v>15</v>
      </c>
      <c r="B396" s="11" t="s">
        <v>394</v>
      </c>
      <c r="C396" s="12">
        <v>0</v>
      </c>
      <c r="D396" s="15">
        <v>78</v>
      </c>
    </row>
    <row r="397" spans="1:4" ht="18" customHeight="1" x14ac:dyDescent="0.2">
      <c r="A397" s="10">
        <v>16</v>
      </c>
      <c r="B397" s="11" t="s">
        <v>395</v>
      </c>
      <c r="C397" s="12">
        <v>0</v>
      </c>
      <c r="D397" s="15">
        <v>38</v>
      </c>
    </row>
    <row r="398" spans="1:4" ht="18" customHeight="1" x14ac:dyDescent="0.2">
      <c r="A398" s="10">
        <v>17</v>
      </c>
      <c r="B398" s="11" t="s">
        <v>396</v>
      </c>
      <c r="C398" s="12">
        <v>0</v>
      </c>
      <c r="D398" s="15">
        <v>18</v>
      </c>
    </row>
    <row r="399" spans="1:4" ht="18" customHeight="1" x14ac:dyDescent="0.2">
      <c r="A399" s="10">
        <v>18</v>
      </c>
      <c r="B399" s="11" t="s">
        <v>397</v>
      </c>
      <c r="C399" s="12">
        <v>0</v>
      </c>
      <c r="D399" s="15">
        <v>69</v>
      </c>
    </row>
    <row r="400" spans="1:4" ht="18" customHeight="1" x14ac:dyDescent="0.2">
      <c r="A400" s="10">
        <v>19</v>
      </c>
      <c r="B400" s="11" t="s">
        <v>398</v>
      </c>
      <c r="C400" s="12">
        <v>0</v>
      </c>
      <c r="D400" s="15">
        <v>22</v>
      </c>
    </row>
    <row r="401" spans="1:4" ht="18" customHeight="1" x14ac:dyDescent="0.2">
      <c r="A401" s="10">
        <v>20</v>
      </c>
      <c r="B401" s="11" t="s">
        <v>399</v>
      </c>
      <c r="C401" s="12">
        <v>0</v>
      </c>
      <c r="D401" s="15">
        <v>34</v>
      </c>
    </row>
    <row r="402" spans="1:4" ht="18" customHeight="1" x14ac:dyDescent="0.2">
      <c r="A402" s="10">
        <v>21</v>
      </c>
      <c r="B402" s="11" t="s">
        <v>400</v>
      </c>
      <c r="C402" s="12">
        <v>0</v>
      </c>
      <c r="D402" s="15">
        <v>59</v>
      </c>
    </row>
    <row r="403" spans="1:4" ht="18" customHeight="1" x14ac:dyDescent="0.2">
      <c r="A403" s="10">
        <v>22</v>
      </c>
      <c r="B403" s="11" t="s">
        <v>401</v>
      </c>
      <c r="C403" s="12">
        <v>0</v>
      </c>
      <c r="D403" s="15">
        <v>19</v>
      </c>
    </row>
    <row r="404" spans="1:4" ht="18" customHeight="1" x14ac:dyDescent="0.2">
      <c r="A404" s="10">
        <v>23</v>
      </c>
      <c r="B404" s="11" t="s">
        <v>293</v>
      </c>
      <c r="C404" s="12">
        <v>0</v>
      </c>
      <c r="D404" s="15">
        <v>55</v>
      </c>
    </row>
    <row r="405" spans="1:4" ht="18" customHeight="1" x14ac:dyDescent="0.2">
      <c r="A405" s="7">
        <v>27</v>
      </c>
      <c r="B405" s="8" t="s">
        <v>402</v>
      </c>
      <c r="C405" s="9">
        <f>SUM(C406:C412)</f>
        <v>0</v>
      </c>
      <c r="D405" s="9">
        <f t="shared" ref="D405" si="25">SUM(D406:D412)</f>
        <v>357</v>
      </c>
    </row>
    <row r="406" spans="1:4" ht="18" customHeight="1" x14ac:dyDescent="0.2">
      <c r="A406" s="10">
        <v>1</v>
      </c>
      <c r="B406" s="11" t="s">
        <v>403</v>
      </c>
      <c r="C406" s="12">
        <v>0</v>
      </c>
      <c r="D406" s="15">
        <v>60</v>
      </c>
    </row>
    <row r="407" spans="1:4" ht="18" customHeight="1" x14ac:dyDescent="0.2">
      <c r="A407" s="10">
        <v>2</v>
      </c>
      <c r="B407" s="11" t="s">
        <v>404</v>
      </c>
      <c r="C407" s="12">
        <v>0</v>
      </c>
      <c r="D407" s="15">
        <v>61</v>
      </c>
    </row>
    <row r="408" spans="1:4" ht="18" customHeight="1" x14ac:dyDescent="0.2">
      <c r="A408" s="10">
        <v>3</v>
      </c>
      <c r="B408" s="11" t="s">
        <v>405</v>
      </c>
      <c r="C408" s="12">
        <v>0</v>
      </c>
      <c r="D408" s="15">
        <v>86</v>
      </c>
    </row>
    <row r="409" spans="1:4" ht="18" customHeight="1" x14ac:dyDescent="0.2">
      <c r="A409" s="10">
        <v>4</v>
      </c>
      <c r="B409" s="11" t="s">
        <v>406</v>
      </c>
      <c r="C409" s="12">
        <v>0</v>
      </c>
      <c r="D409" s="15">
        <v>45</v>
      </c>
    </row>
    <row r="410" spans="1:4" ht="18" customHeight="1" x14ac:dyDescent="0.2">
      <c r="A410" s="10">
        <v>5</v>
      </c>
      <c r="B410" s="11" t="s">
        <v>407</v>
      </c>
      <c r="C410" s="12">
        <v>0</v>
      </c>
      <c r="D410" s="15">
        <v>26</v>
      </c>
    </row>
    <row r="411" spans="1:4" ht="18" customHeight="1" x14ac:dyDescent="0.2">
      <c r="A411" s="10">
        <v>6</v>
      </c>
      <c r="B411" s="11" t="s">
        <v>408</v>
      </c>
      <c r="C411" s="12">
        <v>0</v>
      </c>
      <c r="D411" s="15">
        <v>39</v>
      </c>
    </row>
    <row r="412" spans="1:4" ht="18" customHeight="1" x14ac:dyDescent="0.2">
      <c r="A412" s="10">
        <v>7</v>
      </c>
      <c r="B412" s="11" t="s">
        <v>409</v>
      </c>
      <c r="C412" s="12">
        <v>0</v>
      </c>
      <c r="D412" s="15">
        <v>40</v>
      </c>
    </row>
    <row r="413" spans="1:4" ht="18" customHeight="1" x14ac:dyDescent="0.2">
      <c r="A413" s="7">
        <v>28</v>
      </c>
      <c r="B413" s="8" t="s">
        <v>410</v>
      </c>
      <c r="C413" s="9">
        <f>SUM(C414:C421)</f>
        <v>0</v>
      </c>
      <c r="D413" s="9">
        <f t="shared" ref="D413" si="26">SUM(D414:D421)</f>
        <v>224</v>
      </c>
    </row>
    <row r="414" spans="1:4" ht="18" customHeight="1" x14ac:dyDescent="0.2">
      <c r="A414" s="10">
        <v>1</v>
      </c>
      <c r="B414" s="11" t="s">
        <v>411</v>
      </c>
      <c r="C414" s="12">
        <v>0</v>
      </c>
      <c r="D414" s="15">
        <v>43</v>
      </c>
    </row>
    <row r="415" spans="1:4" ht="18" customHeight="1" x14ac:dyDescent="0.2">
      <c r="A415" s="10">
        <v>2</v>
      </c>
      <c r="B415" s="11" t="s">
        <v>412</v>
      </c>
      <c r="C415" s="12">
        <v>0</v>
      </c>
      <c r="D415" s="15">
        <v>42</v>
      </c>
    </row>
    <row r="416" spans="1:4" ht="18" customHeight="1" x14ac:dyDescent="0.2">
      <c r="A416" s="10">
        <v>3</v>
      </c>
      <c r="B416" s="11" t="s">
        <v>413</v>
      </c>
      <c r="C416" s="12">
        <v>0</v>
      </c>
      <c r="D416" s="15">
        <v>12</v>
      </c>
    </row>
    <row r="417" spans="1:4" ht="18" customHeight="1" x14ac:dyDescent="0.2">
      <c r="A417" s="10">
        <v>4</v>
      </c>
      <c r="B417" s="11" t="s">
        <v>414</v>
      </c>
      <c r="C417" s="12">
        <v>0</v>
      </c>
      <c r="D417" s="15">
        <v>19</v>
      </c>
    </row>
    <row r="418" spans="1:4" ht="18" customHeight="1" x14ac:dyDescent="0.2">
      <c r="A418" s="10">
        <v>5</v>
      </c>
      <c r="B418" s="11" t="s">
        <v>415</v>
      </c>
      <c r="C418" s="12">
        <v>0</v>
      </c>
      <c r="D418" s="15">
        <v>9</v>
      </c>
    </row>
    <row r="419" spans="1:4" ht="18" customHeight="1" x14ac:dyDescent="0.2">
      <c r="A419" s="10">
        <v>6</v>
      </c>
      <c r="B419" s="11" t="s">
        <v>416</v>
      </c>
      <c r="C419" s="12">
        <v>0</v>
      </c>
      <c r="D419" s="15">
        <v>58</v>
      </c>
    </row>
    <row r="420" spans="1:4" ht="18" customHeight="1" x14ac:dyDescent="0.2">
      <c r="A420" s="10">
        <v>7</v>
      </c>
      <c r="B420" s="11" t="s">
        <v>417</v>
      </c>
      <c r="C420" s="12">
        <v>0</v>
      </c>
      <c r="D420" s="15">
        <v>28</v>
      </c>
    </row>
    <row r="421" spans="1:4" ht="18" customHeight="1" x14ac:dyDescent="0.2">
      <c r="A421" s="10">
        <v>8</v>
      </c>
      <c r="B421" s="11" t="s">
        <v>418</v>
      </c>
      <c r="C421" s="12">
        <v>0</v>
      </c>
      <c r="D421" s="15">
        <v>13</v>
      </c>
    </row>
    <row r="422" spans="1:4" ht="18" customHeight="1" x14ac:dyDescent="0.2">
      <c r="A422" s="7">
        <v>29</v>
      </c>
      <c r="B422" s="8" t="s">
        <v>419</v>
      </c>
      <c r="C422" s="9">
        <f>SUM(C423:C429)</f>
        <v>0</v>
      </c>
      <c r="D422" s="9">
        <f t="shared" ref="D422" si="27">SUM(D423:D429)</f>
        <v>160</v>
      </c>
    </row>
    <row r="423" spans="1:4" ht="18" customHeight="1" x14ac:dyDescent="0.2">
      <c r="A423" s="10">
        <v>1</v>
      </c>
      <c r="B423" s="11" t="s">
        <v>420</v>
      </c>
      <c r="C423" s="12">
        <v>0</v>
      </c>
      <c r="D423" s="15">
        <v>12</v>
      </c>
    </row>
    <row r="424" spans="1:4" ht="18" customHeight="1" x14ac:dyDescent="0.2">
      <c r="A424" s="10">
        <v>2</v>
      </c>
      <c r="B424" s="11" t="s">
        <v>421</v>
      </c>
      <c r="C424" s="12">
        <v>0</v>
      </c>
      <c r="D424" s="15">
        <v>45</v>
      </c>
    </row>
    <row r="425" spans="1:4" ht="18" customHeight="1" x14ac:dyDescent="0.2">
      <c r="A425" s="10">
        <v>3</v>
      </c>
      <c r="B425" s="11" t="s">
        <v>422</v>
      </c>
      <c r="C425" s="12">
        <v>0</v>
      </c>
      <c r="D425" s="15">
        <v>32</v>
      </c>
    </row>
    <row r="426" spans="1:4" ht="18" customHeight="1" x14ac:dyDescent="0.2">
      <c r="A426" s="10">
        <v>4</v>
      </c>
      <c r="B426" s="11" t="s">
        <v>423</v>
      </c>
      <c r="C426" s="12">
        <v>0</v>
      </c>
      <c r="D426" s="15">
        <v>35</v>
      </c>
    </row>
    <row r="427" spans="1:4" ht="18" customHeight="1" x14ac:dyDescent="0.2">
      <c r="A427" s="10">
        <v>5</v>
      </c>
      <c r="B427" s="11" t="s">
        <v>424</v>
      </c>
      <c r="C427" s="12">
        <v>0</v>
      </c>
      <c r="D427" s="15">
        <v>13</v>
      </c>
    </row>
    <row r="428" spans="1:4" ht="18" customHeight="1" x14ac:dyDescent="0.2">
      <c r="A428" s="10">
        <v>6</v>
      </c>
      <c r="B428" s="11" t="s">
        <v>425</v>
      </c>
      <c r="C428" s="12">
        <v>0</v>
      </c>
      <c r="D428" s="15">
        <v>11</v>
      </c>
    </row>
    <row r="429" spans="1:4" ht="18" customHeight="1" x14ac:dyDescent="0.2">
      <c r="A429" s="10">
        <v>7</v>
      </c>
      <c r="B429" s="11" t="s">
        <v>426</v>
      </c>
      <c r="C429" s="12">
        <v>0</v>
      </c>
      <c r="D429" s="15">
        <v>12</v>
      </c>
    </row>
    <row r="430" spans="1:4" ht="18" customHeight="1" x14ac:dyDescent="0.2">
      <c r="A430" s="7">
        <v>30</v>
      </c>
      <c r="B430" s="8" t="s">
        <v>427</v>
      </c>
      <c r="C430" s="9">
        <f>SUM(C431:C442)</f>
        <v>0</v>
      </c>
      <c r="D430" s="9">
        <f t="shared" ref="D430" si="28">SUM(D431:D442)</f>
        <v>438</v>
      </c>
    </row>
    <row r="431" spans="1:4" ht="18" customHeight="1" x14ac:dyDescent="0.2">
      <c r="A431" s="10">
        <v>1</v>
      </c>
      <c r="B431" s="11" t="s">
        <v>428</v>
      </c>
      <c r="C431" s="12">
        <v>0</v>
      </c>
      <c r="D431" s="15">
        <v>67</v>
      </c>
    </row>
    <row r="432" spans="1:4" ht="18" customHeight="1" x14ac:dyDescent="0.2">
      <c r="A432" s="10">
        <v>2</v>
      </c>
      <c r="B432" s="11" t="s">
        <v>429</v>
      </c>
      <c r="C432" s="12">
        <v>0</v>
      </c>
      <c r="D432" s="15">
        <v>44</v>
      </c>
    </row>
    <row r="433" spans="1:4" ht="18" customHeight="1" x14ac:dyDescent="0.2">
      <c r="A433" s="10">
        <v>3</v>
      </c>
      <c r="B433" s="11" t="s">
        <v>430</v>
      </c>
      <c r="C433" s="12">
        <v>0</v>
      </c>
      <c r="D433" s="15">
        <v>27</v>
      </c>
    </row>
    <row r="434" spans="1:4" ht="18" customHeight="1" x14ac:dyDescent="0.2">
      <c r="A434" s="10">
        <v>4</v>
      </c>
      <c r="B434" s="11" t="s">
        <v>431</v>
      </c>
      <c r="C434" s="12">
        <v>0</v>
      </c>
      <c r="D434" s="15">
        <v>51</v>
      </c>
    </row>
    <row r="435" spans="1:4" ht="18" customHeight="1" x14ac:dyDescent="0.2">
      <c r="A435" s="10">
        <v>5</v>
      </c>
      <c r="B435" s="11" t="s">
        <v>432</v>
      </c>
      <c r="C435" s="12">
        <v>0</v>
      </c>
      <c r="D435" s="15">
        <v>35</v>
      </c>
    </row>
    <row r="436" spans="1:4" ht="18" customHeight="1" x14ac:dyDescent="0.2">
      <c r="A436" s="10">
        <v>6</v>
      </c>
      <c r="B436" s="11" t="s">
        <v>433</v>
      </c>
      <c r="C436" s="12">
        <v>0</v>
      </c>
      <c r="D436" s="15">
        <v>19</v>
      </c>
    </row>
    <row r="437" spans="1:4" ht="18" customHeight="1" x14ac:dyDescent="0.2">
      <c r="A437" s="10">
        <v>7</v>
      </c>
      <c r="B437" s="11" t="s">
        <v>434</v>
      </c>
      <c r="C437" s="12">
        <v>0</v>
      </c>
      <c r="D437" s="15">
        <v>60</v>
      </c>
    </row>
    <row r="438" spans="1:4" ht="18" customHeight="1" x14ac:dyDescent="0.2">
      <c r="A438" s="10">
        <v>8</v>
      </c>
      <c r="B438" s="11" t="s">
        <v>435</v>
      </c>
      <c r="C438" s="12">
        <v>0</v>
      </c>
      <c r="D438" s="15">
        <v>19</v>
      </c>
    </row>
    <row r="439" spans="1:4" ht="18" customHeight="1" x14ac:dyDescent="0.2">
      <c r="A439" s="10">
        <v>9</v>
      </c>
      <c r="B439" s="11" t="s">
        <v>436</v>
      </c>
      <c r="C439" s="12">
        <v>0</v>
      </c>
      <c r="D439" s="15">
        <v>21</v>
      </c>
    </row>
    <row r="440" spans="1:4" ht="18" customHeight="1" x14ac:dyDescent="0.2">
      <c r="A440" s="10">
        <v>10</v>
      </c>
      <c r="B440" s="11" t="s">
        <v>437</v>
      </c>
      <c r="C440" s="12">
        <v>0</v>
      </c>
      <c r="D440" s="15">
        <v>54</v>
      </c>
    </row>
    <row r="441" spans="1:4" ht="18" customHeight="1" x14ac:dyDescent="0.2">
      <c r="A441" s="10">
        <v>11</v>
      </c>
      <c r="B441" s="11" t="s">
        <v>438</v>
      </c>
      <c r="C441" s="12">
        <v>0</v>
      </c>
      <c r="D441" s="15">
        <v>25</v>
      </c>
    </row>
    <row r="442" spans="1:4" ht="18" customHeight="1" x14ac:dyDescent="0.2">
      <c r="A442" s="10">
        <v>12</v>
      </c>
      <c r="B442" s="11" t="s">
        <v>439</v>
      </c>
      <c r="C442" s="12">
        <v>0</v>
      </c>
      <c r="D442" s="15">
        <v>16</v>
      </c>
    </row>
    <row r="443" spans="1:4" ht="18" customHeight="1" x14ac:dyDescent="0.2">
      <c r="A443" s="7">
        <v>31</v>
      </c>
      <c r="B443" s="8" t="s">
        <v>440</v>
      </c>
      <c r="C443" s="9">
        <f>SUM(C444:C459)</f>
        <v>0</v>
      </c>
      <c r="D443" s="9">
        <f>SUM(D444:D459)</f>
        <v>78</v>
      </c>
    </row>
    <row r="444" spans="1:4" ht="18" customHeight="1" x14ac:dyDescent="0.2">
      <c r="A444" s="10">
        <v>1</v>
      </c>
      <c r="B444" s="11" t="s">
        <v>440</v>
      </c>
      <c r="C444" s="12">
        <v>0</v>
      </c>
      <c r="D444" s="15">
        <v>2</v>
      </c>
    </row>
    <row r="445" spans="1:4" ht="18" customHeight="1" x14ac:dyDescent="0.2">
      <c r="A445" s="10">
        <v>2</v>
      </c>
      <c r="B445" s="11" t="s">
        <v>441</v>
      </c>
      <c r="C445" s="12">
        <v>0</v>
      </c>
      <c r="D445" s="15">
        <v>2</v>
      </c>
    </row>
    <row r="446" spans="1:4" ht="18" customHeight="1" x14ac:dyDescent="0.2">
      <c r="A446" s="10">
        <v>3</v>
      </c>
      <c r="B446" s="11" t="s">
        <v>442</v>
      </c>
      <c r="C446" s="12">
        <v>0</v>
      </c>
      <c r="D446" s="15">
        <v>3</v>
      </c>
    </row>
    <row r="447" spans="1:4" ht="18" customHeight="1" x14ac:dyDescent="0.2">
      <c r="A447" s="10">
        <v>4</v>
      </c>
      <c r="B447" s="11" t="s">
        <v>443</v>
      </c>
      <c r="C447" s="12">
        <v>0</v>
      </c>
      <c r="D447" s="15">
        <v>2</v>
      </c>
    </row>
    <row r="448" spans="1:4" ht="18" customHeight="1" x14ac:dyDescent="0.2">
      <c r="A448" s="10">
        <v>5</v>
      </c>
      <c r="B448" s="11" t="s">
        <v>444</v>
      </c>
      <c r="C448" s="12">
        <v>0</v>
      </c>
      <c r="D448" s="15">
        <v>5</v>
      </c>
    </row>
    <row r="449" spans="1:4" ht="18" customHeight="1" x14ac:dyDescent="0.2">
      <c r="A449" s="10">
        <v>6</v>
      </c>
      <c r="B449" s="11" t="s">
        <v>445</v>
      </c>
      <c r="C449" s="12">
        <v>0</v>
      </c>
      <c r="D449" s="15">
        <v>2</v>
      </c>
    </row>
    <row r="450" spans="1:4" ht="18" customHeight="1" x14ac:dyDescent="0.2">
      <c r="A450" s="10">
        <v>7</v>
      </c>
      <c r="B450" s="11" t="s">
        <v>446</v>
      </c>
      <c r="C450" s="12">
        <v>0</v>
      </c>
      <c r="D450" s="15">
        <v>6</v>
      </c>
    </row>
    <row r="451" spans="1:4" ht="18" customHeight="1" x14ac:dyDescent="0.2">
      <c r="A451" s="10">
        <v>8</v>
      </c>
      <c r="B451" s="11" t="s">
        <v>447</v>
      </c>
      <c r="C451" s="12">
        <v>0</v>
      </c>
      <c r="D451" s="15">
        <v>1</v>
      </c>
    </row>
    <row r="452" spans="1:4" ht="18" customHeight="1" x14ac:dyDescent="0.2">
      <c r="A452" s="10">
        <v>9</v>
      </c>
      <c r="B452" s="11" t="s">
        <v>448</v>
      </c>
      <c r="C452" s="12">
        <v>0</v>
      </c>
      <c r="D452" s="15">
        <v>1</v>
      </c>
    </row>
    <row r="453" spans="1:4" ht="18" customHeight="1" x14ac:dyDescent="0.2">
      <c r="A453" s="10">
        <v>10</v>
      </c>
      <c r="B453" s="11" t="s">
        <v>449</v>
      </c>
      <c r="C453" s="12">
        <v>0</v>
      </c>
      <c r="D453" s="15">
        <v>1</v>
      </c>
    </row>
    <row r="454" spans="1:4" ht="18" customHeight="1" x14ac:dyDescent="0.2">
      <c r="A454" s="10">
        <v>11</v>
      </c>
      <c r="B454" s="11" t="s">
        <v>450</v>
      </c>
      <c r="C454" s="12">
        <v>0</v>
      </c>
      <c r="D454" s="15">
        <v>0</v>
      </c>
    </row>
    <row r="455" spans="1:4" ht="18" customHeight="1" x14ac:dyDescent="0.2">
      <c r="A455" s="10">
        <v>12</v>
      </c>
      <c r="B455" s="11" t="s">
        <v>451</v>
      </c>
      <c r="C455" s="12">
        <v>0</v>
      </c>
      <c r="D455" s="15">
        <v>40</v>
      </c>
    </row>
    <row r="456" spans="1:4" ht="18" customHeight="1" x14ac:dyDescent="0.2">
      <c r="A456" s="10">
        <v>13</v>
      </c>
      <c r="B456" s="11" t="s">
        <v>452</v>
      </c>
      <c r="C456" s="12">
        <v>0</v>
      </c>
      <c r="D456" s="15">
        <v>2</v>
      </c>
    </row>
    <row r="457" spans="1:4" ht="18" customHeight="1" x14ac:dyDescent="0.2">
      <c r="A457" s="10">
        <v>14</v>
      </c>
      <c r="B457" s="11" t="s">
        <v>453</v>
      </c>
      <c r="C457" s="12">
        <v>0</v>
      </c>
      <c r="D457" s="15">
        <v>3</v>
      </c>
    </row>
    <row r="458" spans="1:4" ht="18" customHeight="1" x14ac:dyDescent="0.2">
      <c r="A458" s="10">
        <v>15</v>
      </c>
      <c r="B458" s="11" t="s">
        <v>454</v>
      </c>
      <c r="C458" s="12">
        <v>0</v>
      </c>
      <c r="D458" s="15">
        <v>3</v>
      </c>
    </row>
    <row r="459" spans="1:4" ht="18" customHeight="1" x14ac:dyDescent="0.2">
      <c r="A459" s="10">
        <v>16</v>
      </c>
      <c r="B459" s="11" t="s">
        <v>455</v>
      </c>
      <c r="C459" s="12">
        <v>0</v>
      </c>
      <c r="D459" s="15">
        <v>5</v>
      </c>
    </row>
    <row r="460" spans="1:4" ht="18" customHeight="1" x14ac:dyDescent="0.2">
      <c r="A460" s="7">
        <v>32</v>
      </c>
      <c r="B460" s="8" t="s">
        <v>456</v>
      </c>
      <c r="C460" s="9">
        <f>SUM(C461:C469)</f>
        <v>0</v>
      </c>
      <c r="D460" s="9">
        <f>SUM(D461:D469)</f>
        <v>465</v>
      </c>
    </row>
    <row r="461" spans="1:4" ht="18" customHeight="1" x14ac:dyDescent="0.2">
      <c r="A461" s="10">
        <v>1</v>
      </c>
      <c r="B461" s="11" t="s">
        <v>457</v>
      </c>
      <c r="C461" s="12">
        <v>0</v>
      </c>
      <c r="D461" s="15">
        <v>19</v>
      </c>
    </row>
    <row r="462" spans="1:4" ht="18" customHeight="1" x14ac:dyDescent="0.2">
      <c r="A462" s="10">
        <v>2</v>
      </c>
      <c r="B462" s="11" t="s">
        <v>458</v>
      </c>
      <c r="C462" s="12">
        <v>0</v>
      </c>
      <c r="D462" s="15">
        <v>70</v>
      </c>
    </row>
    <row r="463" spans="1:4" ht="18" customHeight="1" x14ac:dyDescent="0.2">
      <c r="A463" s="10">
        <v>3</v>
      </c>
      <c r="B463" s="11" t="s">
        <v>459</v>
      </c>
      <c r="C463" s="12">
        <v>0</v>
      </c>
      <c r="D463" s="15">
        <v>85</v>
      </c>
    </row>
    <row r="464" spans="1:4" ht="18" customHeight="1" x14ac:dyDescent="0.2">
      <c r="A464" s="10">
        <v>4</v>
      </c>
      <c r="B464" s="11" t="s">
        <v>460</v>
      </c>
      <c r="C464" s="12">
        <v>0</v>
      </c>
      <c r="D464" s="15">
        <v>35</v>
      </c>
    </row>
    <row r="465" spans="1:4" ht="18" customHeight="1" x14ac:dyDescent="0.2">
      <c r="A465" s="10">
        <v>5</v>
      </c>
      <c r="B465" s="11" t="s">
        <v>461</v>
      </c>
      <c r="C465" s="12">
        <v>0</v>
      </c>
      <c r="D465" s="15">
        <v>101</v>
      </c>
    </row>
    <row r="466" spans="1:4" ht="18" customHeight="1" x14ac:dyDescent="0.2">
      <c r="A466" s="10">
        <v>6</v>
      </c>
      <c r="B466" s="11" t="s">
        <v>462</v>
      </c>
      <c r="C466" s="12">
        <v>0</v>
      </c>
      <c r="D466" s="15">
        <v>52</v>
      </c>
    </row>
    <row r="467" spans="1:4" ht="18" customHeight="1" x14ac:dyDescent="0.2">
      <c r="A467" s="10">
        <v>7</v>
      </c>
      <c r="B467" s="11" t="s">
        <v>463</v>
      </c>
      <c r="C467" s="12">
        <v>0</v>
      </c>
      <c r="D467" s="15">
        <v>32</v>
      </c>
    </row>
    <row r="468" spans="1:4" ht="18" customHeight="1" x14ac:dyDescent="0.2">
      <c r="A468" s="10">
        <v>8</v>
      </c>
      <c r="B468" s="11" t="s">
        <v>464</v>
      </c>
      <c r="C468" s="12">
        <v>0</v>
      </c>
      <c r="D468" s="15">
        <v>59</v>
      </c>
    </row>
    <row r="469" spans="1:4" ht="18" customHeight="1" x14ac:dyDescent="0.2">
      <c r="A469" s="10">
        <v>9</v>
      </c>
      <c r="B469" s="11" t="s">
        <v>465</v>
      </c>
      <c r="C469" s="12">
        <v>0</v>
      </c>
      <c r="D469" s="15">
        <v>12</v>
      </c>
    </row>
    <row r="470" spans="1:4" ht="18" customHeight="1" x14ac:dyDescent="0.2">
      <c r="A470" s="7">
        <v>33</v>
      </c>
      <c r="B470" s="8" t="s">
        <v>466</v>
      </c>
      <c r="C470" s="9">
        <f>SUM(C471:C478)</f>
        <v>0</v>
      </c>
      <c r="D470" s="9">
        <f>SUM(D471:D478)</f>
        <v>201</v>
      </c>
    </row>
    <row r="471" spans="1:4" ht="18" customHeight="1" x14ac:dyDescent="0.2">
      <c r="A471" s="10">
        <v>1</v>
      </c>
      <c r="B471" s="11" t="s">
        <v>467</v>
      </c>
      <c r="C471" s="12">
        <v>0</v>
      </c>
      <c r="D471" s="15">
        <v>56</v>
      </c>
    </row>
    <row r="472" spans="1:4" ht="18" customHeight="1" x14ac:dyDescent="0.2">
      <c r="A472" s="10">
        <v>2</v>
      </c>
      <c r="B472" s="11" t="s">
        <v>468</v>
      </c>
      <c r="C472" s="12">
        <v>0</v>
      </c>
      <c r="D472" s="15">
        <v>18</v>
      </c>
    </row>
    <row r="473" spans="1:4" ht="18" customHeight="1" x14ac:dyDescent="0.2">
      <c r="A473" s="10">
        <v>3</v>
      </c>
      <c r="B473" s="11" t="s">
        <v>469</v>
      </c>
      <c r="C473" s="12">
        <v>0</v>
      </c>
      <c r="D473" s="15">
        <v>29</v>
      </c>
    </row>
    <row r="474" spans="1:4" ht="18" customHeight="1" x14ac:dyDescent="0.2">
      <c r="A474" s="10">
        <v>4</v>
      </c>
      <c r="B474" s="11" t="s">
        <v>470</v>
      </c>
      <c r="C474" s="12">
        <v>0</v>
      </c>
      <c r="D474" s="15">
        <v>17</v>
      </c>
    </row>
    <row r="475" spans="1:4" ht="18" customHeight="1" x14ac:dyDescent="0.2">
      <c r="A475" s="10">
        <v>5</v>
      </c>
      <c r="B475" s="11" t="s">
        <v>471</v>
      </c>
      <c r="C475" s="12">
        <v>0</v>
      </c>
      <c r="D475" s="15">
        <v>17</v>
      </c>
    </row>
    <row r="476" spans="1:4" ht="18" customHeight="1" x14ac:dyDescent="0.2">
      <c r="A476" s="10">
        <v>6</v>
      </c>
      <c r="B476" s="11" t="s">
        <v>472</v>
      </c>
      <c r="C476" s="12">
        <v>0</v>
      </c>
      <c r="D476" s="15">
        <v>34</v>
      </c>
    </row>
    <row r="477" spans="1:4" ht="18" customHeight="1" x14ac:dyDescent="0.2">
      <c r="A477" s="10">
        <v>7</v>
      </c>
      <c r="B477" s="11" t="s">
        <v>473</v>
      </c>
      <c r="C477" s="12">
        <v>0</v>
      </c>
      <c r="D477" s="15">
        <v>10</v>
      </c>
    </row>
    <row r="478" spans="1:4" ht="18" customHeight="1" x14ac:dyDescent="0.2">
      <c r="A478" s="10">
        <v>8</v>
      </c>
      <c r="B478" s="11" t="s">
        <v>474</v>
      </c>
      <c r="C478" s="12">
        <v>0</v>
      </c>
      <c r="D478" s="15">
        <v>20</v>
      </c>
    </row>
    <row r="479" spans="1:4" ht="18" customHeight="1" x14ac:dyDescent="0.2">
      <c r="A479" s="7">
        <v>34</v>
      </c>
      <c r="B479" s="8" t="s">
        <v>475</v>
      </c>
      <c r="C479" s="9">
        <f>SUM(C480:C490)</f>
        <v>0</v>
      </c>
      <c r="D479" s="9">
        <f>SUM(D480:D490)</f>
        <v>562</v>
      </c>
    </row>
    <row r="480" spans="1:4" ht="18" customHeight="1" x14ac:dyDescent="0.2">
      <c r="A480" s="10">
        <v>1</v>
      </c>
      <c r="B480" s="11" t="s">
        <v>476</v>
      </c>
      <c r="C480" s="12">
        <v>0</v>
      </c>
      <c r="D480" s="15">
        <v>65</v>
      </c>
    </row>
    <row r="481" spans="1:4" ht="18" customHeight="1" x14ac:dyDescent="0.2">
      <c r="A481" s="10">
        <v>2</v>
      </c>
      <c r="B481" s="11" t="s">
        <v>477</v>
      </c>
      <c r="C481" s="12">
        <v>0</v>
      </c>
      <c r="D481" s="15">
        <v>33</v>
      </c>
    </row>
    <row r="482" spans="1:4" ht="18" customHeight="1" x14ac:dyDescent="0.2">
      <c r="A482" s="10">
        <v>3</v>
      </c>
      <c r="B482" s="11" t="s">
        <v>478</v>
      </c>
      <c r="C482" s="12">
        <v>0</v>
      </c>
      <c r="D482" s="15">
        <v>41</v>
      </c>
    </row>
    <row r="483" spans="1:4" ht="18" customHeight="1" x14ac:dyDescent="0.2">
      <c r="A483" s="10">
        <v>4</v>
      </c>
      <c r="B483" s="11" t="s">
        <v>479</v>
      </c>
      <c r="C483" s="12">
        <v>0</v>
      </c>
      <c r="D483" s="15">
        <v>41</v>
      </c>
    </row>
    <row r="484" spans="1:4" ht="18" customHeight="1" x14ac:dyDescent="0.2">
      <c r="A484" s="10">
        <v>5</v>
      </c>
      <c r="B484" s="11" t="s">
        <v>480</v>
      </c>
      <c r="C484" s="12">
        <v>0</v>
      </c>
      <c r="D484" s="15">
        <v>143</v>
      </c>
    </row>
    <row r="485" spans="1:4" ht="18" customHeight="1" x14ac:dyDescent="0.2">
      <c r="A485" s="10">
        <v>6</v>
      </c>
      <c r="B485" s="11" t="s">
        <v>481</v>
      </c>
      <c r="C485" s="12">
        <v>0</v>
      </c>
      <c r="D485" s="15">
        <v>40</v>
      </c>
    </row>
    <row r="486" spans="1:4" ht="18" customHeight="1" x14ac:dyDescent="0.2">
      <c r="A486" s="10">
        <v>7</v>
      </c>
      <c r="B486" s="11" t="s">
        <v>482</v>
      </c>
      <c r="C486" s="12">
        <v>0</v>
      </c>
      <c r="D486" s="15">
        <v>55</v>
      </c>
    </row>
    <row r="487" spans="1:4" ht="18" customHeight="1" x14ac:dyDescent="0.2">
      <c r="A487" s="10">
        <v>8</v>
      </c>
      <c r="B487" s="11" t="s">
        <v>483</v>
      </c>
      <c r="C487" s="12">
        <v>0</v>
      </c>
      <c r="D487" s="15">
        <v>56</v>
      </c>
    </row>
    <row r="488" spans="1:4" ht="18" customHeight="1" x14ac:dyDescent="0.2">
      <c r="A488" s="10">
        <v>9</v>
      </c>
      <c r="B488" s="11" t="s">
        <v>484</v>
      </c>
      <c r="C488" s="12">
        <v>0</v>
      </c>
      <c r="D488" s="15">
        <v>32</v>
      </c>
    </row>
    <row r="489" spans="1:4" ht="18" customHeight="1" x14ac:dyDescent="0.2">
      <c r="A489" s="10">
        <v>10</v>
      </c>
      <c r="B489" s="11" t="s">
        <v>485</v>
      </c>
      <c r="C489" s="12">
        <v>0</v>
      </c>
      <c r="D489" s="15">
        <v>28</v>
      </c>
    </row>
    <row r="490" spans="1:4" ht="18" customHeight="1" x14ac:dyDescent="0.2">
      <c r="A490" s="10">
        <v>11</v>
      </c>
      <c r="B490" s="11" t="s">
        <v>486</v>
      </c>
      <c r="C490" s="12">
        <v>0</v>
      </c>
      <c r="D490" s="15">
        <v>28</v>
      </c>
    </row>
    <row r="491" spans="1:4" ht="18" customHeight="1" x14ac:dyDescent="0.2">
      <c r="A491" s="7">
        <v>35</v>
      </c>
      <c r="B491" s="8" t="s">
        <v>487</v>
      </c>
      <c r="C491" s="9">
        <f>SUM(C492:C503)</f>
        <v>0</v>
      </c>
      <c r="D491" s="9">
        <f>SUM(D492:D503)</f>
        <v>452</v>
      </c>
    </row>
    <row r="492" spans="1:4" ht="18" customHeight="1" x14ac:dyDescent="0.2">
      <c r="A492" s="10">
        <v>1</v>
      </c>
      <c r="B492" s="11" t="s">
        <v>488</v>
      </c>
      <c r="C492" s="12">
        <v>0</v>
      </c>
      <c r="D492" s="15">
        <v>6</v>
      </c>
    </row>
    <row r="493" spans="1:4" ht="18" customHeight="1" x14ac:dyDescent="0.2">
      <c r="A493" s="10">
        <v>2</v>
      </c>
      <c r="B493" s="11" t="s">
        <v>489</v>
      </c>
      <c r="C493" s="12">
        <v>0</v>
      </c>
      <c r="D493" s="15">
        <v>27</v>
      </c>
    </row>
    <row r="494" spans="1:4" ht="18" customHeight="1" x14ac:dyDescent="0.2">
      <c r="A494" s="10">
        <v>3</v>
      </c>
      <c r="B494" s="11" t="s">
        <v>490</v>
      </c>
      <c r="C494" s="12">
        <v>0</v>
      </c>
      <c r="D494" s="15">
        <v>8</v>
      </c>
    </row>
    <row r="495" spans="1:4" ht="18" customHeight="1" x14ac:dyDescent="0.2">
      <c r="A495" s="10">
        <v>4</v>
      </c>
      <c r="B495" s="11" t="s">
        <v>491</v>
      </c>
      <c r="C495" s="12">
        <v>0</v>
      </c>
      <c r="D495" s="15">
        <v>71</v>
      </c>
    </row>
    <row r="496" spans="1:4" ht="18" customHeight="1" x14ac:dyDescent="0.2">
      <c r="A496" s="10">
        <v>5</v>
      </c>
      <c r="B496" s="11" t="s">
        <v>492</v>
      </c>
      <c r="C496" s="12">
        <v>0</v>
      </c>
      <c r="D496" s="15">
        <v>3</v>
      </c>
    </row>
    <row r="497" spans="1:4" ht="18" customHeight="1" x14ac:dyDescent="0.2">
      <c r="A497" s="10">
        <v>6</v>
      </c>
      <c r="B497" s="11" t="s">
        <v>493</v>
      </c>
      <c r="C497" s="12">
        <v>0</v>
      </c>
      <c r="D497" s="15">
        <v>51</v>
      </c>
    </row>
    <row r="498" spans="1:4" ht="18" customHeight="1" x14ac:dyDescent="0.2">
      <c r="A498" s="10">
        <v>7</v>
      </c>
      <c r="B498" s="11" t="s">
        <v>494</v>
      </c>
      <c r="C498" s="12">
        <v>0</v>
      </c>
      <c r="D498" s="15">
        <v>45</v>
      </c>
    </row>
    <row r="499" spans="1:4" ht="18" customHeight="1" x14ac:dyDescent="0.2">
      <c r="A499" s="10">
        <v>8</v>
      </c>
      <c r="B499" s="11" t="s">
        <v>495</v>
      </c>
      <c r="C499" s="12">
        <v>0</v>
      </c>
      <c r="D499" s="15">
        <v>66</v>
      </c>
    </row>
    <row r="500" spans="1:4" ht="18" customHeight="1" x14ac:dyDescent="0.2">
      <c r="A500" s="10">
        <v>9</v>
      </c>
      <c r="B500" s="11" t="s">
        <v>496</v>
      </c>
      <c r="C500" s="12">
        <v>0</v>
      </c>
      <c r="D500" s="15">
        <v>46</v>
      </c>
    </row>
    <row r="501" spans="1:4" ht="18" customHeight="1" x14ac:dyDescent="0.2">
      <c r="A501" s="10">
        <v>10</v>
      </c>
      <c r="B501" s="11" t="s">
        <v>497</v>
      </c>
      <c r="C501" s="12">
        <v>0</v>
      </c>
      <c r="D501" s="15">
        <v>29</v>
      </c>
    </row>
    <row r="502" spans="1:4" ht="18" customHeight="1" x14ac:dyDescent="0.2">
      <c r="A502" s="10">
        <v>11</v>
      </c>
      <c r="B502" s="11" t="s">
        <v>498</v>
      </c>
      <c r="C502" s="12">
        <v>0</v>
      </c>
      <c r="D502" s="15">
        <v>65</v>
      </c>
    </row>
    <row r="503" spans="1:4" ht="18" customHeight="1" x14ac:dyDescent="0.2">
      <c r="A503" s="10">
        <v>12</v>
      </c>
      <c r="B503" s="11" t="s">
        <v>499</v>
      </c>
      <c r="C503" s="12">
        <v>0</v>
      </c>
      <c r="D503" s="15">
        <v>35</v>
      </c>
    </row>
    <row r="504" spans="1:4" ht="18" customHeight="1" x14ac:dyDescent="0.2">
      <c r="A504" s="7">
        <v>36</v>
      </c>
      <c r="B504" s="8" t="s">
        <v>500</v>
      </c>
      <c r="C504" s="9">
        <f>SUM(C505:C513)</f>
        <v>0</v>
      </c>
      <c r="D504" s="9">
        <f>SUM(D505:D513)</f>
        <v>297</v>
      </c>
    </row>
    <row r="505" spans="1:4" ht="18" customHeight="1" x14ac:dyDescent="0.2">
      <c r="A505" s="10">
        <v>1</v>
      </c>
      <c r="B505" s="11" t="s">
        <v>501</v>
      </c>
      <c r="C505" s="12">
        <v>0</v>
      </c>
      <c r="D505" s="15">
        <v>23</v>
      </c>
    </row>
    <row r="506" spans="1:4" ht="18" customHeight="1" x14ac:dyDescent="0.2">
      <c r="A506" s="10">
        <v>2</v>
      </c>
      <c r="B506" s="11" t="s">
        <v>502</v>
      </c>
      <c r="C506" s="12">
        <v>0</v>
      </c>
      <c r="D506" s="15">
        <v>41</v>
      </c>
    </row>
    <row r="507" spans="1:4" ht="18" customHeight="1" x14ac:dyDescent="0.2">
      <c r="A507" s="10">
        <v>3</v>
      </c>
      <c r="B507" s="11" t="s">
        <v>503</v>
      </c>
      <c r="C507" s="12">
        <v>0</v>
      </c>
      <c r="D507" s="15">
        <v>29</v>
      </c>
    </row>
    <row r="508" spans="1:4" ht="18" customHeight="1" x14ac:dyDescent="0.2">
      <c r="A508" s="10">
        <v>4</v>
      </c>
      <c r="B508" s="11" t="s">
        <v>504</v>
      </c>
      <c r="C508" s="12">
        <v>0</v>
      </c>
      <c r="D508" s="15">
        <v>46</v>
      </c>
    </row>
    <row r="509" spans="1:4" ht="18" customHeight="1" x14ac:dyDescent="0.2">
      <c r="A509" s="10">
        <v>5</v>
      </c>
      <c r="B509" s="11" t="s">
        <v>505</v>
      </c>
      <c r="C509" s="12">
        <v>0</v>
      </c>
      <c r="D509" s="15">
        <v>25</v>
      </c>
    </row>
    <row r="510" spans="1:4" ht="18" customHeight="1" x14ac:dyDescent="0.2">
      <c r="A510" s="10">
        <v>6</v>
      </c>
      <c r="B510" s="11" t="s">
        <v>506</v>
      </c>
      <c r="C510" s="12">
        <v>0</v>
      </c>
      <c r="D510" s="15">
        <v>30</v>
      </c>
    </row>
    <row r="511" spans="1:4" ht="18" customHeight="1" x14ac:dyDescent="0.2">
      <c r="A511" s="10">
        <v>7</v>
      </c>
      <c r="B511" s="11" t="s">
        <v>507</v>
      </c>
      <c r="C511" s="12">
        <v>0</v>
      </c>
      <c r="D511" s="15">
        <v>49</v>
      </c>
    </row>
    <row r="512" spans="1:4" ht="18" customHeight="1" x14ac:dyDescent="0.2">
      <c r="A512" s="10">
        <v>8</v>
      </c>
      <c r="B512" s="11" t="s">
        <v>508</v>
      </c>
      <c r="C512" s="12">
        <v>0</v>
      </c>
      <c r="D512" s="15">
        <v>28</v>
      </c>
    </row>
    <row r="513" spans="1:4" ht="18" customHeight="1" x14ac:dyDescent="0.2">
      <c r="A513" s="10">
        <v>9</v>
      </c>
      <c r="B513" s="11" t="s">
        <v>509</v>
      </c>
      <c r="C513" s="12">
        <v>0</v>
      </c>
      <c r="D513" s="15">
        <v>26</v>
      </c>
    </row>
    <row r="514" spans="1:4" ht="18" customHeight="1" x14ac:dyDescent="0.2">
      <c r="A514" s="7">
        <v>37</v>
      </c>
      <c r="B514" s="8" t="s">
        <v>510</v>
      </c>
      <c r="C514" s="9">
        <f>SUM(C515:C517)</f>
        <v>0</v>
      </c>
      <c r="D514" s="9">
        <f>SUM(D515:D517)</f>
        <v>26</v>
      </c>
    </row>
    <row r="515" spans="1:4" ht="18" customHeight="1" x14ac:dyDescent="0.2">
      <c r="A515" s="10">
        <v>1</v>
      </c>
      <c r="B515" s="11" t="s">
        <v>511</v>
      </c>
      <c r="C515" s="12">
        <v>0</v>
      </c>
      <c r="D515" s="15">
        <v>5</v>
      </c>
    </row>
    <row r="516" spans="1:4" ht="18" customHeight="1" x14ac:dyDescent="0.2">
      <c r="A516" s="10">
        <v>2</v>
      </c>
      <c r="B516" s="11" t="s">
        <v>512</v>
      </c>
      <c r="C516" s="12">
        <v>0</v>
      </c>
      <c r="D516" s="15">
        <v>13</v>
      </c>
    </row>
    <row r="517" spans="1:4" ht="18" customHeight="1" x14ac:dyDescent="0.2">
      <c r="A517" s="10">
        <v>3</v>
      </c>
      <c r="B517" s="11" t="s">
        <v>513</v>
      </c>
      <c r="C517" s="12">
        <v>0</v>
      </c>
      <c r="D517" s="15">
        <v>8</v>
      </c>
    </row>
    <row r="518" spans="1:4" ht="18" customHeight="1" x14ac:dyDescent="0.2">
      <c r="A518" s="7">
        <v>38</v>
      </c>
      <c r="B518" s="8" t="s">
        <v>514</v>
      </c>
      <c r="C518" s="9">
        <f>SUM(C519:C531)</f>
        <v>0</v>
      </c>
      <c r="D518" s="9">
        <f>SUM(D519:D531)</f>
        <v>851</v>
      </c>
    </row>
    <row r="519" spans="1:4" ht="18" customHeight="1" x14ac:dyDescent="0.2">
      <c r="A519" s="10">
        <v>1</v>
      </c>
      <c r="B519" s="11" t="s">
        <v>515</v>
      </c>
      <c r="C519" s="12">
        <v>0</v>
      </c>
      <c r="D519" s="15">
        <v>96</v>
      </c>
    </row>
    <row r="520" spans="1:4" ht="18" customHeight="1" x14ac:dyDescent="0.2">
      <c r="A520" s="10">
        <v>2</v>
      </c>
      <c r="B520" s="11" t="s">
        <v>516</v>
      </c>
      <c r="C520" s="12">
        <v>0</v>
      </c>
      <c r="D520" s="15">
        <v>44</v>
      </c>
    </row>
    <row r="521" spans="1:4" ht="18" customHeight="1" x14ac:dyDescent="0.2">
      <c r="A521" s="10">
        <v>3</v>
      </c>
      <c r="B521" s="11" t="s">
        <v>517</v>
      </c>
      <c r="C521" s="12">
        <v>0</v>
      </c>
      <c r="D521" s="15">
        <v>48</v>
      </c>
    </row>
    <row r="522" spans="1:4" ht="18" customHeight="1" x14ac:dyDescent="0.2">
      <c r="A522" s="10">
        <v>4</v>
      </c>
      <c r="B522" s="11" t="s">
        <v>518</v>
      </c>
      <c r="C522" s="12">
        <v>0</v>
      </c>
      <c r="D522" s="15">
        <v>67</v>
      </c>
    </row>
    <row r="523" spans="1:4" ht="18" customHeight="1" x14ac:dyDescent="0.2">
      <c r="A523" s="10">
        <v>5</v>
      </c>
      <c r="B523" s="11" t="s">
        <v>519</v>
      </c>
      <c r="C523" s="12">
        <v>0</v>
      </c>
      <c r="D523" s="15">
        <v>46</v>
      </c>
    </row>
    <row r="524" spans="1:4" ht="18" customHeight="1" x14ac:dyDescent="0.2">
      <c r="A524" s="10">
        <v>6</v>
      </c>
      <c r="B524" s="11" t="s">
        <v>520</v>
      </c>
      <c r="C524" s="12">
        <v>0</v>
      </c>
      <c r="D524" s="15">
        <v>317</v>
      </c>
    </row>
    <row r="525" spans="1:4" ht="18" customHeight="1" x14ac:dyDescent="0.2">
      <c r="A525" s="10">
        <v>7</v>
      </c>
      <c r="B525" s="11" t="s">
        <v>521</v>
      </c>
      <c r="C525" s="12">
        <v>0</v>
      </c>
      <c r="D525" s="15">
        <v>43</v>
      </c>
    </row>
    <row r="526" spans="1:4" ht="18" customHeight="1" x14ac:dyDescent="0.2">
      <c r="A526" s="10">
        <v>8</v>
      </c>
      <c r="B526" s="11" t="s">
        <v>522</v>
      </c>
      <c r="C526" s="12">
        <v>0</v>
      </c>
      <c r="D526" s="15">
        <v>12</v>
      </c>
    </row>
    <row r="527" spans="1:4" ht="18" customHeight="1" x14ac:dyDescent="0.2">
      <c r="A527" s="10">
        <v>9</v>
      </c>
      <c r="B527" s="11" t="s">
        <v>523</v>
      </c>
      <c r="C527" s="12">
        <v>0</v>
      </c>
      <c r="D527" s="15">
        <v>17</v>
      </c>
    </row>
    <row r="528" spans="1:4" ht="18" customHeight="1" x14ac:dyDescent="0.2">
      <c r="A528" s="10">
        <v>10</v>
      </c>
      <c r="B528" s="11" t="s">
        <v>524</v>
      </c>
      <c r="C528" s="12">
        <v>0</v>
      </c>
      <c r="D528" s="15">
        <v>20</v>
      </c>
    </row>
    <row r="529" spans="1:4" ht="18" customHeight="1" x14ac:dyDescent="0.2">
      <c r="A529" s="10">
        <v>11</v>
      </c>
      <c r="B529" s="11" t="s">
        <v>525</v>
      </c>
      <c r="C529" s="12">
        <v>0</v>
      </c>
      <c r="D529" s="15">
        <v>85</v>
      </c>
    </row>
    <row r="530" spans="1:4" ht="18" customHeight="1" x14ac:dyDescent="0.2">
      <c r="A530" s="10">
        <v>12</v>
      </c>
      <c r="B530" s="11" t="s">
        <v>526</v>
      </c>
      <c r="C530" s="12">
        <v>0</v>
      </c>
      <c r="D530" s="15">
        <v>18</v>
      </c>
    </row>
    <row r="531" spans="1:4" ht="18" customHeight="1" x14ac:dyDescent="0.2">
      <c r="A531" s="10">
        <v>13</v>
      </c>
      <c r="B531" s="11" t="s">
        <v>527</v>
      </c>
      <c r="C531" s="12">
        <v>0</v>
      </c>
      <c r="D531" s="15">
        <v>38</v>
      </c>
    </row>
    <row r="532" spans="1:4" ht="18" customHeight="1" x14ac:dyDescent="0.2">
      <c r="A532" s="7">
        <v>39</v>
      </c>
      <c r="B532" s="8" t="s">
        <v>528</v>
      </c>
      <c r="C532" s="9">
        <f>SUM(C533:C539)</f>
        <v>0</v>
      </c>
      <c r="D532" s="9">
        <f>SUM(D533:D539)</f>
        <v>534</v>
      </c>
    </row>
    <row r="533" spans="1:4" ht="18" customHeight="1" x14ac:dyDescent="0.2">
      <c r="A533" s="10">
        <v>1</v>
      </c>
      <c r="B533" s="11" t="s">
        <v>529</v>
      </c>
      <c r="C533" s="12">
        <v>0</v>
      </c>
      <c r="D533" s="15">
        <v>151</v>
      </c>
    </row>
    <row r="534" spans="1:4" ht="18" customHeight="1" x14ac:dyDescent="0.2">
      <c r="A534" s="10">
        <v>2</v>
      </c>
      <c r="B534" s="11" t="s">
        <v>530</v>
      </c>
      <c r="C534" s="12">
        <v>0</v>
      </c>
      <c r="D534" s="15">
        <v>90</v>
      </c>
    </row>
    <row r="535" spans="1:4" ht="18" customHeight="1" x14ac:dyDescent="0.2">
      <c r="A535" s="10">
        <v>3</v>
      </c>
      <c r="B535" s="11" t="s">
        <v>531</v>
      </c>
      <c r="C535" s="12">
        <v>0</v>
      </c>
      <c r="D535" s="15">
        <v>61</v>
      </c>
    </row>
    <row r="536" spans="1:4" ht="18" customHeight="1" x14ac:dyDescent="0.2">
      <c r="A536" s="10">
        <v>4</v>
      </c>
      <c r="B536" s="11" t="s">
        <v>532</v>
      </c>
      <c r="C536" s="12">
        <v>0</v>
      </c>
      <c r="D536" s="15">
        <v>64</v>
      </c>
    </row>
    <row r="537" spans="1:4" ht="18" customHeight="1" x14ac:dyDescent="0.2">
      <c r="A537" s="10">
        <v>5</v>
      </c>
      <c r="B537" s="11" t="s">
        <v>533</v>
      </c>
      <c r="C537" s="12">
        <v>0</v>
      </c>
      <c r="D537" s="15">
        <v>93</v>
      </c>
    </row>
    <row r="538" spans="1:4" ht="18" customHeight="1" x14ac:dyDescent="0.2">
      <c r="A538" s="10">
        <v>6</v>
      </c>
      <c r="B538" s="11" t="s">
        <v>534</v>
      </c>
      <c r="C538" s="12">
        <v>0</v>
      </c>
      <c r="D538" s="15">
        <v>30</v>
      </c>
    </row>
    <row r="539" spans="1:4" ht="18" customHeight="1" x14ac:dyDescent="0.2">
      <c r="A539" s="10">
        <v>7</v>
      </c>
      <c r="B539" s="11" t="s">
        <v>535</v>
      </c>
      <c r="C539" s="12">
        <v>0</v>
      </c>
      <c r="D539" s="15">
        <v>45</v>
      </c>
    </row>
    <row r="540" spans="1:4" ht="18" customHeight="1" x14ac:dyDescent="0.2">
      <c r="A540" s="7">
        <v>40</v>
      </c>
      <c r="B540" s="8" t="s">
        <v>536</v>
      </c>
      <c r="C540" s="9">
        <f>SUM(C541:C548)</f>
        <v>0</v>
      </c>
      <c r="D540" s="9">
        <f>SUM(D541:D548)</f>
        <v>135</v>
      </c>
    </row>
    <row r="541" spans="1:4" ht="18" customHeight="1" x14ac:dyDescent="0.2">
      <c r="A541" s="10">
        <v>1</v>
      </c>
      <c r="B541" s="11" t="s">
        <v>537</v>
      </c>
      <c r="C541" s="12">
        <v>0</v>
      </c>
      <c r="D541" s="15">
        <v>26</v>
      </c>
    </row>
    <row r="542" spans="1:4" ht="18" customHeight="1" x14ac:dyDescent="0.2">
      <c r="A542" s="10">
        <v>2</v>
      </c>
      <c r="B542" s="11" t="s">
        <v>538</v>
      </c>
      <c r="C542" s="12">
        <v>0</v>
      </c>
      <c r="D542" s="15">
        <v>15</v>
      </c>
    </row>
    <row r="543" spans="1:4" ht="18" customHeight="1" x14ac:dyDescent="0.2">
      <c r="A543" s="10">
        <v>3</v>
      </c>
      <c r="B543" s="11" t="s">
        <v>539</v>
      </c>
      <c r="C543" s="12">
        <v>0</v>
      </c>
      <c r="D543" s="15">
        <v>14</v>
      </c>
    </row>
    <row r="544" spans="1:4" ht="18" customHeight="1" x14ac:dyDescent="0.2">
      <c r="A544" s="10">
        <v>4</v>
      </c>
      <c r="B544" s="11" t="s">
        <v>540</v>
      </c>
      <c r="C544" s="12">
        <v>0</v>
      </c>
      <c r="D544" s="15">
        <v>6</v>
      </c>
    </row>
    <row r="545" spans="1:4" ht="18" customHeight="1" x14ac:dyDescent="0.2">
      <c r="A545" s="10">
        <v>5</v>
      </c>
      <c r="B545" s="11" t="s">
        <v>541</v>
      </c>
      <c r="C545" s="12">
        <v>0</v>
      </c>
      <c r="D545" s="15">
        <v>9</v>
      </c>
    </row>
    <row r="546" spans="1:4" ht="18" customHeight="1" x14ac:dyDescent="0.2">
      <c r="A546" s="10">
        <v>6</v>
      </c>
      <c r="B546" s="11" t="s">
        <v>542</v>
      </c>
      <c r="C546" s="12">
        <v>0</v>
      </c>
      <c r="D546" s="15">
        <v>27</v>
      </c>
    </row>
    <row r="547" spans="1:4" ht="18" customHeight="1" x14ac:dyDescent="0.2">
      <c r="A547" s="10">
        <v>7</v>
      </c>
      <c r="B547" s="11" t="s">
        <v>543</v>
      </c>
      <c r="C547" s="12">
        <v>0</v>
      </c>
      <c r="D547" s="15">
        <v>21</v>
      </c>
    </row>
    <row r="548" spans="1:4" ht="18" customHeight="1" x14ac:dyDescent="0.2">
      <c r="A548" s="10">
        <v>8</v>
      </c>
      <c r="B548" s="11" t="s">
        <v>544</v>
      </c>
      <c r="C548" s="12">
        <v>0</v>
      </c>
      <c r="D548" s="15">
        <v>17</v>
      </c>
    </row>
    <row r="549" spans="1:4" ht="18" customHeight="1" x14ac:dyDescent="0.2">
      <c r="A549" s="7">
        <v>41</v>
      </c>
      <c r="B549" s="8" t="s">
        <v>545</v>
      </c>
      <c r="C549" s="9">
        <f>SUM(C550:C558)</f>
        <v>0</v>
      </c>
      <c r="D549" s="9">
        <f>SUM(D550:D558)</f>
        <v>602</v>
      </c>
    </row>
    <row r="550" spans="1:4" ht="18" customHeight="1" x14ac:dyDescent="0.2">
      <c r="A550" s="10">
        <v>1</v>
      </c>
      <c r="B550" s="11" t="s">
        <v>546</v>
      </c>
      <c r="C550" s="12">
        <v>0</v>
      </c>
      <c r="D550" s="15">
        <v>158</v>
      </c>
    </row>
    <row r="551" spans="1:4" ht="18" customHeight="1" x14ac:dyDescent="0.2">
      <c r="A551" s="10">
        <v>2</v>
      </c>
      <c r="B551" s="11" t="s">
        <v>547</v>
      </c>
      <c r="C551" s="12">
        <v>0</v>
      </c>
      <c r="D551" s="15">
        <v>59</v>
      </c>
    </row>
    <row r="552" spans="1:4" ht="18" customHeight="1" x14ac:dyDescent="0.2">
      <c r="A552" s="10">
        <v>3</v>
      </c>
      <c r="B552" s="11" t="s">
        <v>548</v>
      </c>
      <c r="C552" s="12">
        <v>0</v>
      </c>
      <c r="D552" s="15">
        <v>94</v>
      </c>
    </row>
    <row r="553" spans="1:4" ht="18" customHeight="1" x14ac:dyDescent="0.2">
      <c r="A553" s="10">
        <v>4</v>
      </c>
      <c r="B553" s="11" t="s">
        <v>549</v>
      </c>
      <c r="C553" s="12">
        <v>0</v>
      </c>
      <c r="D553" s="15">
        <v>10</v>
      </c>
    </row>
    <row r="554" spans="1:4" ht="18" customHeight="1" x14ac:dyDescent="0.2">
      <c r="A554" s="10">
        <v>5</v>
      </c>
      <c r="B554" s="11" t="s">
        <v>550</v>
      </c>
      <c r="C554" s="12">
        <v>0</v>
      </c>
      <c r="D554" s="15">
        <v>55</v>
      </c>
    </row>
    <row r="555" spans="1:4" ht="18" customHeight="1" x14ac:dyDescent="0.2">
      <c r="A555" s="10">
        <v>6</v>
      </c>
      <c r="B555" s="11" t="s">
        <v>551</v>
      </c>
      <c r="C555" s="12">
        <v>0</v>
      </c>
      <c r="D555" s="15">
        <v>10</v>
      </c>
    </row>
    <row r="556" spans="1:4" ht="18" customHeight="1" x14ac:dyDescent="0.2">
      <c r="A556" s="10">
        <v>7</v>
      </c>
      <c r="B556" s="11" t="s">
        <v>552</v>
      </c>
      <c r="C556" s="12">
        <v>0</v>
      </c>
      <c r="D556" s="15">
        <v>23</v>
      </c>
    </row>
    <row r="557" spans="1:4" ht="18" customHeight="1" x14ac:dyDescent="0.2">
      <c r="A557" s="10">
        <v>8</v>
      </c>
      <c r="B557" s="11" t="s">
        <v>553</v>
      </c>
      <c r="C557" s="12">
        <v>0</v>
      </c>
      <c r="D557" s="15">
        <v>129</v>
      </c>
    </row>
    <row r="558" spans="1:4" ht="18" customHeight="1" x14ac:dyDescent="0.2">
      <c r="A558" s="10">
        <v>9</v>
      </c>
      <c r="B558" s="11" t="s">
        <v>554</v>
      </c>
      <c r="C558" s="12">
        <v>0</v>
      </c>
      <c r="D558" s="15">
        <v>64</v>
      </c>
    </row>
    <row r="559" spans="1:4" ht="18" customHeight="1" x14ac:dyDescent="0.2">
      <c r="A559" s="7">
        <v>42</v>
      </c>
      <c r="B559" s="8" t="s">
        <v>555</v>
      </c>
      <c r="C559" s="9">
        <f>SUM(C560:C564)</f>
        <v>0</v>
      </c>
      <c r="D559" s="9">
        <f>SUM(D560:D564)</f>
        <v>176</v>
      </c>
    </row>
    <row r="560" spans="1:4" ht="18" customHeight="1" x14ac:dyDescent="0.2">
      <c r="A560" s="10">
        <v>1</v>
      </c>
      <c r="B560" s="11" t="s">
        <v>556</v>
      </c>
      <c r="C560" s="12">
        <v>0</v>
      </c>
      <c r="D560" s="15">
        <v>39</v>
      </c>
    </row>
    <row r="561" spans="1:4" ht="18" customHeight="1" x14ac:dyDescent="0.2">
      <c r="A561" s="10">
        <v>2</v>
      </c>
      <c r="B561" s="11" t="s">
        <v>557</v>
      </c>
      <c r="C561" s="12">
        <v>0</v>
      </c>
      <c r="D561" s="15">
        <v>38</v>
      </c>
    </row>
    <row r="562" spans="1:4" ht="18" customHeight="1" x14ac:dyDescent="0.2">
      <c r="A562" s="10">
        <v>3</v>
      </c>
      <c r="B562" s="11" t="s">
        <v>558</v>
      </c>
      <c r="C562" s="12">
        <v>0</v>
      </c>
      <c r="D562" s="15">
        <v>28</v>
      </c>
    </row>
    <row r="563" spans="1:4" ht="18" customHeight="1" x14ac:dyDescent="0.2">
      <c r="A563" s="10">
        <v>4</v>
      </c>
      <c r="B563" s="11" t="s">
        <v>559</v>
      </c>
      <c r="C563" s="12">
        <v>0</v>
      </c>
      <c r="D563" s="15">
        <v>48</v>
      </c>
    </row>
    <row r="564" spans="1:4" ht="18" customHeight="1" x14ac:dyDescent="0.2">
      <c r="A564" s="10">
        <v>5</v>
      </c>
      <c r="B564" s="11" t="s">
        <v>560</v>
      </c>
      <c r="C564" s="12">
        <v>0</v>
      </c>
      <c r="D564" s="15">
        <v>23</v>
      </c>
    </row>
    <row r="565" spans="1:4" ht="18" customHeight="1" x14ac:dyDescent="0.2">
      <c r="A565" s="7">
        <v>43</v>
      </c>
      <c r="B565" s="8" t="s">
        <v>561</v>
      </c>
      <c r="C565" s="9">
        <f>SUM(C566:C573)</f>
        <v>0</v>
      </c>
      <c r="D565" s="9">
        <f>SUM(D566:D573)</f>
        <v>173</v>
      </c>
    </row>
    <row r="566" spans="1:4" ht="18" customHeight="1" x14ac:dyDescent="0.2">
      <c r="A566" s="10">
        <v>1</v>
      </c>
      <c r="B566" s="11" t="s">
        <v>562</v>
      </c>
      <c r="C566" s="12">
        <v>0</v>
      </c>
      <c r="D566" s="15">
        <v>54</v>
      </c>
    </row>
    <row r="567" spans="1:4" ht="18" customHeight="1" x14ac:dyDescent="0.2">
      <c r="A567" s="10">
        <v>2</v>
      </c>
      <c r="B567" s="11" t="s">
        <v>563</v>
      </c>
      <c r="C567" s="12">
        <v>0</v>
      </c>
      <c r="D567" s="15">
        <v>8</v>
      </c>
    </row>
    <row r="568" spans="1:4" ht="18" customHeight="1" x14ac:dyDescent="0.2">
      <c r="A568" s="10">
        <v>3</v>
      </c>
      <c r="B568" s="11" t="s">
        <v>564</v>
      </c>
      <c r="C568" s="12">
        <v>0</v>
      </c>
      <c r="D568" s="15">
        <v>19</v>
      </c>
    </row>
    <row r="569" spans="1:4" ht="18" customHeight="1" x14ac:dyDescent="0.2">
      <c r="A569" s="10">
        <v>4</v>
      </c>
      <c r="B569" s="11" t="s">
        <v>565</v>
      </c>
      <c r="C569" s="12">
        <v>0</v>
      </c>
      <c r="D569" s="15">
        <v>9</v>
      </c>
    </row>
    <row r="570" spans="1:4" ht="18" customHeight="1" x14ac:dyDescent="0.2">
      <c r="A570" s="10">
        <v>5</v>
      </c>
      <c r="B570" s="11" t="s">
        <v>566</v>
      </c>
      <c r="C570" s="12">
        <v>0</v>
      </c>
      <c r="D570" s="15">
        <v>68</v>
      </c>
    </row>
    <row r="571" spans="1:4" ht="18" customHeight="1" x14ac:dyDescent="0.2">
      <c r="A571" s="10">
        <v>6</v>
      </c>
      <c r="B571" s="11" t="s">
        <v>567</v>
      </c>
      <c r="C571" s="12">
        <v>0</v>
      </c>
      <c r="D571" s="15">
        <v>7</v>
      </c>
    </row>
    <row r="572" spans="1:4" ht="18" customHeight="1" x14ac:dyDescent="0.2">
      <c r="A572" s="10">
        <v>7</v>
      </c>
      <c r="B572" s="11" t="s">
        <v>568</v>
      </c>
      <c r="C572" s="12">
        <v>0</v>
      </c>
      <c r="D572" s="15">
        <v>2</v>
      </c>
    </row>
    <row r="573" spans="1:4" ht="18" customHeight="1" x14ac:dyDescent="0.2">
      <c r="A573" s="10">
        <v>8</v>
      </c>
      <c r="B573" s="11" t="s">
        <v>569</v>
      </c>
      <c r="C573" s="12">
        <v>0</v>
      </c>
      <c r="D573" s="15">
        <v>6</v>
      </c>
    </row>
    <row r="574" spans="1:4" ht="18" customHeight="1" x14ac:dyDescent="0.2">
      <c r="A574" s="7">
        <v>44</v>
      </c>
      <c r="B574" s="8" t="s">
        <v>570</v>
      </c>
      <c r="C574" s="9">
        <f>SUM(C575:C584)</f>
        <v>0</v>
      </c>
      <c r="D574" s="9">
        <f>SUM(D575:D584)</f>
        <v>167</v>
      </c>
    </row>
    <row r="575" spans="1:4" ht="18" customHeight="1" x14ac:dyDescent="0.2">
      <c r="A575" s="10">
        <v>1</v>
      </c>
      <c r="B575" s="11" t="s">
        <v>571</v>
      </c>
      <c r="C575" s="12">
        <v>0</v>
      </c>
      <c r="D575" s="15">
        <v>7</v>
      </c>
    </row>
    <row r="576" spans="1:4" ht="18" customHeight="1" x14ac:dyDescent="0.2">
      <c r="A576" s="10">
        <v>2</v>
      </c>
      <c r="B576" s="11" t="s">
        <v>572</v>
      </c>
      <c r="C576" s="12">
        <v>0</v>
      </c>
      <c r="D576" s="15">
        <v>28</v>
      </c>
    </row>
    <row r="577" spans="1:4" ht="18" customHeight="1" x14ac:dyDescent="0.2">
      <c r="A577" s="10">
        <v>3</v>
      </c>
      <c r="B577" s="11" t="s">
        <v>573</v>
      </c>
      <c r="C577" s="12">
        <v>0</v>
      </c>
      <c r="D577" s="15">
        <v>11</v>
      </c>
    </row>
    <row r="578" spans="1:4" ht="18" customHeight="1" x14ac:dyDescent="0.2">
      <c r="A578" s="10">
        <v>4</v>
      </c>
      <c r="B578" s="11" t="s">
        <v>574</v>
      </c>
      <c r="C578" s="12">
        <v>0</v>
      </c>
      <c r="D578" s="15">
        <v>32</v>
      </c>
    </row>
    <row r="579" spans="1:4" ht="18" customHeight="1" x14ac:dyDescent="0.2">
      <c r="A579" s="10">
        <v>5</v>
      </c>
      <c r="B579" s="11" t="s">
        <v>575</v>
      </c>
      <c r="C579" s="12">
        <v>0</v>
      </c>
      <c r="D579" s="15">
        <v>30</v>
      </c>
    </row>
    <row r="580" spans="1:4" ht="18" customHeight="1" x14ac:dyDescent="0.2">
      <c r="A580" s="10">
        <v>6</v>
      </c>
      <c r="B580" s="11" t="s">
        <v>576</v>
      </c>
      <c r="C580" s="12">
        <v>0</v>
      </c>
      <c r="D580" s="15">
        <v>8</v>
      </c>
    </row>
    <row r="581" spans="1:4" ht="18" customHeight="1" x14ac:dyDescent="0.2">
      <c r="A581" s="10">
        <v>7</v>
      </c>
      <c r="B581" s="11" t="s">
        <v>577</v>
      </c>
      <c r="C581" s="12">
        <v>0</v>
      </c>
      <c r="D581" s="15">
        <v>24</v>
      </c>
    </row>
    <row r="582" spans="1:4" ht="18" customHeight="1" x14ac:dyDescent="0.2">
      <c r="A582" s="10">
        <v>8</v>
      </c>
      <c r="B582" s="11" t="s">
        <v>578</v>
      </c>
      <c r="C582" s="12">
        <v>0</v>
      </c>
      <c r="D582" s="15">
        <v>11</v>
      </c>
    </row>
    <row r="583" spans="1:4" ht="18" customHeight="1" x14ac:dyDescent="0.2">
      <c r="A583" s="10">
        <v>9</v>
      </c>
      <c r="B583" s="11" t="s">
        <v>579</v>
      </c>
      <c r="C583" s="12">
        <v>0</v>
      </c>
      <c r="D583" s="15">
        <v>2</v>
      </c>
    </row>
    <row r="584" spans="1:4" ht="18" customHeight="1" x14ac:dyDescent="0.2">
      <c r="A584" s="10">
        <v>10</v>
      </c>
      <c r="B584" s="11" t="s">
        <v>580</v>
      </c>
      <c r="C584" s="12">
        <v>0</v>
      </c>
      <c r="D584" s="15">
        <v>14</v>
      </c>
    </row>
    <row r="585" spans="1:4" ht="18" customHeight="1" x14ac:dyDescent="0.2">
      <c r="A585" s="7">
        <v>45</v>
      </c>
      <c r="B585" s="8" t="s">
        <v>581</v>
      </c>
      <c r="C585" s="9">
        <f>SUM(C586:C605)</f>
        <v>0</v>
      </c>
      <c r="D585" s="9">
        <f>SUM(D586:D605)</f>
        <v>3597</v>
      </c>
    </row>
    <row r="586" spans="1:4" ht="18" customHeight="1" x14ac:dyDescent="0.2">
      <c r="A586" s="10">
        <v>1</v>
      </c>
      <c r="B586" s="11" t="s">
        <v>582</v>
      </c>
      <c r="C586" s="12">
        <v>0</v>
      </c>
      <c r="D586" s="15">
        <v>352</v>
      </c>
    </row>
    <row r="587" spans="1:4" ht="18" customHeight="1" x14ac:dyDescent="0.2">
      <c r="A587" s="10">
        <v>2</v>
      </c>
      <c r="B587" s="11" t="s">
        <v>583</v>
      </c>
      <c r="C587" s="12">
        <v>0</v>
      </c>
      <c r="D587" s="15">
        <v>188</v>
      </c>
    </row>
    <row r="588" spans="1:4" ht="18" customHeight="1" x14ac:dyDescent="0.2">
      <c r="A588" s="10">
        <v>3</v>
      </c>
      <c r="B588" s="11" t="s">
        <v>584</v>
      </c>
      <c r="C588" s="12">
        <v>0</v>
      </c>
      <c r="D588" s="15">
        <v>103</v>
      </c>
    </row>
    <row r="589" spans="1:4" ht="18" customHeight="1" x14ac:dyDescent="0.2">
      <c r="A589" s="10">
        <v>4</v>
      </c>
      <c r="B589" s="11" t="s">
        <v>585</v>
      </c>
      <c r="C589" s="12">
        <v>0</v>
      </c>
      <c r="D589" s="15">
        <v>158</v>
      </c>
    </row>
    <row r="590" spans="1:4" ht="18" customHeight="1" x14ac:dyDescent="0.2">
      <c r="A590" s="10">
        <v>5</v>
      </c>
      <c r="B590" s="11" t="s">
        <v>586</v>
      </c>
      <c r="C590" s="12">
        <v>0</v>
      </c>
      <c r="D590" s="15">
        <v>133</v>
      </c>
    </row>
    <row r="591" spans="1:4" ht="18" customHeight="1" x14ac:dyDescent="0.2">
      <c r="A591" s="10">
        <v>6</v>
      </c>
      <c r="B591" s="11" t="s">
        <v>587</v>
      </c>
      <c r="C591" s="12">
        <v>0</v>
      </c>
      <c r="D591" s="15">
        <v>421</v>
      </c>
    </row>
    <row r="592" spans="1:4" ht="18" customHeight="1" x14ac:dyDescent="0.2">
      <c r="A592" s="10">
        <v>7</v>
      </c>
      <c r="B592" s="11" t="s">
        <v>588</v>
      </c>
      <c r="C592" s="12">
        <v>0</v>
      </c>
      <c r="D592" s="15">
        <v>371</v>
      </c>
    </row>
    <row r="593" spans="1:4" ht="18" customHeight="1" x14ac:dyDescent="0.2">
      <c r="A593" s="10">
        <v>8</v>
      </c>
      <c r="B593" s="11" t="s">
        <v>589</v>
      </c>
      <c r="C593" s="12">
        <v>0</v>
      </c>
      <c r="D593" s="15">
        <v>121</v>
      </c>
    </row>
    <row r="594" spans="1:4" ht="18" customHeight="1" x14ac:dyDescent="0.2">
      <c r="A594" s="10">
        <v>9</v>
      </c>
      <c r="B594" s="11" t="s">
        <v>590</v>
      </c>
      <c r="C594" s="12">
        <v>0</v>
      </c>
      <c r="D594" s="15">
        <v>216</v>
      </c>
    </row>
    <row r="595" spans="1:4" ht="18" customHeight="1" x14ac:dyDescent="0.2">
      <c r="A595" s="10">
        <v>10</v>
      </c>
      <c r="B595" s="11" t="s">
        <v>591</v>
      </c>
      <c r="C595" s="12">
        <v>0</v>
      </c>
      <c r="D595" s="15">
        <v>221</v>
      </c>
    </row>
    <row r="596" spans="1:4" ht="18" customHeight="1" x14ac:dyDescent="0.2">
      <c r="A596" s="10">
        <v>11</v>
      </c>
      <c r="B596" s="11" t="s">
        <v>592</v>
      </c>
      <c r="C596" s="12">
        <v>0</v>
      </c>
      <c r="D596" s="15">
        <v>172</v>
      </c>
    </row>
    <row r="597" spans="1:4" ht="18" customHeight="1" x14ac:dyDescent="0.2">
      <c r="A597" s="10">
        <v>12</v>
      </c>
      <c r="B597" s="11" t="s">
        <v>593</v>
      </c>
      <c r="C597" s="12">
        <v>0</v>
      </c>
      <c r="D597" s="15">
        <v>159</v>
      </c>
    </row>
    <row r="598" spans="1:4" ht="18" customHeight="1" x14ac:dyDescent="0.2">
      <c r="A598" s="10">
        <v>13</v>
      </c>
      <c r="B598" s="11" t="s">
        <v>594</v>
      </c>
      <c r="C598" s="12">
        <v>0</v>
      </c>
      <c r="D598" s="15">
        <v>56</v>
      </c>
    </row>
    <row r="599" spans="1:4" ht="18" customHeight="1" x14ac:dyDescent="0.2">
      <c r="A599" s="10">
        <v>14</v>
      </c>
      <c r="B599" s="11" t="s">
        <v>595</v>
      </c>
      <c r="C599" s="12">
        <v>0</v>
      </c>
      <c r="D599" s="15">
        <v>202</v>
      </c>
    </row>
    <row r="600" spans="1:4" ht="18" customHeight="1" x14ac:dyDescent="0.2">
      <c r="A600" s="10">
        <v>15</v>
      </c>
      <c r="B600" s="11" t="s">
        <v>596</v>
      </c>
      <c r="C600" s="12">
        <v>0</v>
      </c>
      <c r="D600" s="15">
        <v>167</v>
      </c>
    </row>
    <row r="601" spans="1:4" ht="18" customHeight="1" x14ac:dyDescent="0.2">
      <c r="A601" s="10">
        <v>16</v>
      </c>
      <c r="B601" s="11" t="s">
        <v>597</v>
      </c>
      <c r="C601" s="12">
        <v>0</v>
      </c>
      <c r="D601" s="15">
        <v>80</v>
      </c>
    </row>
    <row r="602" spans="1:4" ht="18" customHeight="1" x14ac:dyDescent="0.2">
      <c r="A602" s="10">
        <v>17</v>
      </c>
      <c r="B602" s="11" t="s">
        <v>598</v>
      </c>
      <c r="C602" s="12">
        <v>0</v>
      </c>
      <c r="D602" s="15">
        <v>186</v>
      </c>
    </row>
    <row r="603" spans="1:4" ht="18" customHeight="1" x14ac:dyDescent="0.2">
      <c r="A603" s="10">
        <v>18</v>
      </c>
      <c r="B603" s="11" t="s">
        <v>599</v>
      </c>
      <c r="C603" s="12">
        <v>0</v>
      </c>
      <c r="D603" s="15">
        <v>101</v>
      </c>
    </row>
    <row r="604" spans="1:4" ht="18" customHeight="1" x14ac:dyDescent="0.2">
      <c r="A604" s="10">
        <v>19</v>
      </c>
      <c r="B604" s="11" t="s">
        <v>600</v>
      </c>
      <c r="C604" s="12">
        <v>0</v>
      </c>
      <c r="D604" s="15">
        <v>121</v>
      </c>
    </row>
    <row r="605" spans="1:4" ht="18" customHeight="1" x14ac:dyDescent="0.2">
      <c r="A605" s="10">
        <v>20</v>
      </c>
      <c r="B605" s="11" t="s">
        <v>601</v>
      </c>
      <c r="C605" s="12">
        <v>0</v>
      </c>
      <c r="D605" s="15">
        <v>69</v>
      </c>
    </row>
    <row r="606" spans="1:4" ht="18" customHeight="1" x14ac:dyDescent="0.2">
      <c r="A606" s="7">
        <v>46</v>
      </c>
      <c r="B606" s="8" t="s">
        <v>602</v>
      </c>
      <c r="C606" s="9">
        <f>SUM(C607:C617)</f>
        <v>0</v>
      </c>
      <c r="D606" s="9">
        <f>SUM(D607:D617)</f>
        <v>128</v>
      </c>
    </row>
    <row r="607" spans="1:4" ht="18" customHeight="1" x14ac:dyDescent="0.2">
      <c r="A607" s="10">
        <v>1</v>
      </c>
      <c r="B607" s="11" t="s">
        <v>603</v>
      </c>
      <c r="C607" s="12">
        <v>0</v>
      </c>
      <c r="D607" s="15">
        <v>14</v>
      </c>
    </row>
    <row r="608" spans="1:4" ht="18" customHeight="1" x14ac:dyDescent="0.2">
      <c r="A608" s="10">
        <v>2</v>
      </c>
      <c r="B608" s="11" t="s">
        <v>604</v>
      </c>
      <c r="C608" s="12">
        <v>0</v>
      </c>
      <c r="D608" s="15">
        <v>10</v>
      </c>
    </row>
    <row r="609" spans="1:4" ht="18" customHeight="1" x14ac:dyDescent="0.2">
      <c r="A609" s="10">
        <v>3</v>
      </c>
      <c r="B609" s="11" t="s">
        <v>605</v>
      </c>
      <c r="C609" s="12">
        <v>0</v>
      </c>
      <c r="D609" s="15">
        <v>21</v>
      </c>
    </row>
    <row r="610" spans="1:4" ht="18" customHeight="1" x14ac:dyDescent="0.2">
      <c r="A610" s="10">
        <v>4</v>
      </c>
      <c r="B610" s="11" t="s">
        <v>606</v>
      </c>
      <c r="C610" s="12">
        <v>0</v>
      </c>
      <c r="D610" s="15">
        <v>10</v>
      </c>
    </row>
    <row r="611" spans="1:4" ht="18" customHeight="1" x14ac:dyDescent="0.2">
      <c r="A611" s="10">
        <v>5</v>
      </c>
      <c r="B611" s="11" t="s">
        <v>607</v>
      </c>
      <c r="C611" s="12">
        <v>0</v>
      </c>
      <c r="D611" s="15">
        <v>6</v>
      </c>
    </row>
    <row r="612" spans="1:4" ht="18" customHeight="1" x14ac:dyDescent="0.2">
      <c r="A612" s="10">
        <v>6</v>
      </c>
      <c r="B612" s="11" t="s">
        <v>608</v>
      </c>
      <c r="C612" s="12">
        <v>0</v>
      </c>
      <c r="D612" s="15">
        <v>12</v>
      </c>
    </row>
    <row r="613" spans="1:4" ht="18" customHeight="1" x14ac:dyDescent="0.2">
      <c r="A613" s="10">
        <v>7</v>
      </c>
      <c r="B613" s="11" t="s">
        <v>609</v>
      </c>
      <c r="C613" s="12">
        <v>0</v>
      </c>
      <c r="D613" s="15">
        <v>7</v>
      </c>
    </row>
    <row r="614" spans="1:4" ht="18" customHeight="1" x14ac:dyDescent="0.2">
      <c r="A614" s="10">
        <v>8</v>
      </c>
      <c r="B614" s="11" t="s">
        <v>610</v>
      </c>
      <c r="C614" s="12">
        <v>0</v>
      </c>
      <c r="D614" s="15">
        <v>12</v>
      </c>
    </row>
    <row r="615" spans="1:4" ht="18" customHeight="1" x14ac:dyDescent="0.2">
      <c r="A615" s="10">
        <v>9</v>
      </c>
      <c r="B615" s="11" t="s">
        <v>611</v>
      </c>
      <c r="C615" s="12">
        <v>0</v>
      </c>
      <c r="D615" s="15">
        <v>9</v>
      </c>
    </row>
    <row r="616" spans="1:4" ht="18" customHeight="1" x14ac:dyDescent="0.2">
      <c r="A616" s="10">
        <v>10</v>
      </c>
      <c r="B616" s="11" t="s">
        <v>612</v>
      </c>
      <c r="C616" s="12">
        <v>0</v>
      </c>
      <c r="D616" s="15">
        <v>20</v>
      </c>
    </row>
    <row r="617" spans="1:4" ht="18" customHeight="1" x14ac:dyDescent="0.2">
      <c r="A617" s="10">
        <v>11</v>
      </c>
      <c r="B617" s="11" t="s">
        <v>613</v>
      </c>
      <c r="C617" s="12">
        <v>0</v>
      </c>
      <c r="D617" s="15">
        <v>7</v>
      </c>
    </row>
    <row r="618" spans="1:4" ht="18" customHeight="1" x14ac:dyDescent="0.2">
      <c r="A618" s="7">
        <v>47</v>
      </c>
      <c r="B618" s="8" t="s">
        <v>614</v>
      </c>
      <c r="C618" s="9">
        <f>SUM(C619:C631)</f>
        <v>0</v>
      </c>
      <c r="D618" s="9">
        <f>SUM(D619:D631)</f>
        <v>300</v>
      </c>
    </row>
    <row r="619" spans="1:4" ht="18" customHeight="1" x14ac:dyDescent="0.2">
      <c r="A619" s="10">
        <v>1</v>
      </c>
      <c r="B619" s="11" t="s">
        <v>615</v>
      </c>
      <c r="C619" s="12">
        <v>0</v>
      </c>
      <c r="D619" s="15">
        <v>37</v>
      </c>
    </row>
    <row r="620" spans="1:4" ht="18" customHeight="1" x14ac:dyDescent="0.2">
      <c r="A620" s="10">
        <v>2</v>
      </c>
      <c r="B620" s="11" t="s">
        <v>616</v>
      </c>
      <c r="C620" s="12">
        <v>0</v>
      </c>
      <c r="D620" s="15">
        <v>19</v>
      </c>
    </row>
    <row r="621" spans="1:4" ht="18" customHeight="1" x14ac:dyDescent="0.2">
      <c r="A621" s="10">
        <v>3</v>
      </c>
      <c r="B621" s="11" t="s">
        <v>617</v>
      </c>
      <c r="C621" s="12">
        <v>0</v>
      </c>
      <c r="D621" s="15">
        <v>24</v>
      </c>
    </row>
    <row r="622" spans="1:4" ht="18" customHeight="1" x14ac:dyDescent="0.2">
      <c r="A622" s="10">
        <v>4</v>
      </c>
      <c r="B622" s="11" t="s">
        <v>618</v>
      </c>
      <c r="C622" s="12">
        <v>0</v>
      </c>
      <c r="D622" s="15">
        <v>29</v>
      </c>
    </row>
    <row r="623" spans="1:4" ht="18" customHeight="1" x14ac:dyDescent="0.2">
      <c r="A623" s="10">
        <v>5</v>
      </c>
      <c r="B623" s="11" t="s">
        <v>619</v>
      </c>
      <c r="C623" s="12">
        <v>0</v>
      </c>
      <c r="D623" s="15">
        <v>14</v>
      </c>
    </row>
    <row r="624" spans="1:4" ht="18" customHeight="1" x14ac:dyDescent="0.2">
      <c r="A624" s="10">
        <v>6</v>
      </c>
      <c r="B624" s="11" t="s">
        <v>620</v>
      </c>
      <c r="C624" s="12">
        <v>0</v>
      </c>
      <c r="D624" s="15">
        <v>29</v>
      </c>
    </row>
    <row r="625" spans="1:4" ht="18" customHeight="1" x14ac:dyDescent="0.2">
      <c r="A625" s="10">
        <v>7</v>
      </c>
      <c r="B625" s="11" t="s">
        <v>621</v>
      </c>
      <c r="C625" s="12">
        <v>0</v>
      </c>
      <c r="D625" s="15">
        <v>8</v>
      </c>
    </row>
    <row r="626" spans="1:4" ht="18" customHeight="1" x14ac:dyDescent="0.2">
      <c r="A626" s="10">
        <v>8</v>
      </c>
      <c r="B626" s="11" t="s">
        <v>622</v>
      </c>
      <c r="C626" s="12">
        <v>0</v>
      </c>
      <c r="D626" s="15">
        <v>24</v>
      </c>
    </row>
    <row r="627" spans="1:4" ht="18" customHeight="1" x14ac:dyDescent="0.2">
      <c r="A627" s="10">
        <v>9</v>
      </c>
      <c r="B627" s="11" t="s">
        <v>623</v>
      </c>
      <c r="C627" s="12">
        <v>0</v>
      </c>
      <c r="D627" s="15">
        <v>15</v>
      </c>
    </row>
    <row r="628" spans="1:4" ht="18" customHeight="1" x14ac:dyDescent="0.2">
      <c r="A628" s="10">
        <v>10</v>
      </c>
      <c r="B628" s="11" t="s">
        <v>624</v>
      </c>
      <c r="C628" s="12">
        <v>0</v>
      </c>
      <c r="D628" s="15">
        <v>14</v>
      </c>
    </row>
    <row r="629" spans="1:4" ht="18" customHeight="1" x14ac:dyDescent="0.2">
      <c r="A629" s="10">
        <v>11</v>
      </c>
      <c r="B629" s="11" t="s">
        <v>625</v>
      </c>
      <c r="C629" s="12">
        <v>0</v>
      </c>
      <c r="D629" s="15">
        <v>6</v>
      </c>
    </row>
    <row r="630" spans="1:4" ht="18" customHeight="1" x14ac:dyDescent="0.2">
      <c r="A630" s="10">
        <v>12</v>
      </c>
      <c r="B630" s="11" t="s">
        <v>626</v>
      </c>
      <c r="C630" s="12">
        <v>0</v>
      </c>
      <c r="D630" s="15">
        <v>18</v>
      </c>
    </row>
    <row r="631" spans="1:4" ht="18" customHeight="1" x14ac:dyDescent="0.2">
      <c r="A631" s="10">
        <v>13</v>
      </c>
      <c r="B631" s="11" t="s">
        <v>627</v>
      </c>
      <c r="C631" s="12">
        <v>0</v>
      </c>
      <c r="D631" s="15">
        <v>63</v>
      </c>
    </row>
    <row r="632" spans="1:4" ht="18" customHeight="1" x14ac:dyDescent="0.2">
      <c r="A632" s="7">
        <v>48</v>
      </c>
      <c r="B632" s="8" t="s">
        <v>628</v>
      </c>
      <c r="C632" s="9">
        <f>SUM(C633:C640)</f>
        <v>0</v>
      </c>
      <c r="D632" s="9">
        <f>SUM(D633:D640)</f>
        <v>307</v>
      </c>
    </row>
    <row r="633" spans="1:4" ht="18" customHeight="1" x14ac:dyDescent="0.2">
      <c r="A633" s="10">
        <v>1</v>
      </c>
      <c r="B633" s="11" t="s">
        <v>629</v>
      </c>
      <c r="C633" s="12">
        <v>0</v>
      </c>
      <c r="D633" s="15">
        <v>60</v>
      </c>
    </row>
    <row r="634" spans="1:4" ht="18" customHeight="1" x14ac:dyDescent="0.2">
      <c r="A634" s="10">
        <v>2</v>
      </c>
      <c r="B634" s="11" t="s">
        <v>630</v>
      </c>
      <c r="C634" s="12">
        <v>0</v>
      </c>
      <c r="D634" s="15">
        <v>52</v>
      </c>
    </row>
    <row r="635" spans="1:4" ht="18" customHeight="1" x14ac:dyDescent="0.2">
      <c r="A635" s="10">
        <v>3</v>
      </c>
      <c r="B635" s="11" t="s">
        <v>631</v>
      </c>
      <c r="C635" s="12">
        <v>0</v>
      </c>
      <c r="D635" s="15">
        <v>16</v>
      </c>
    </row>
    <row r="636" spans="1:4" ht="18" customHeight="1" x14ac:dyDescent="0.2">
      <c r="A636" s="10">
        <v>4</v>
      </c>
      <c r="B636" s="11" t="s">
        <v>632</v>
      </c>
      <c r="C636" s="12">
        <v>0</v>
      </c>
      <c r="D636" s="15">
        <v>85</v>
      </c>
    </row>
    <row r="637" spans="1:4" ht="18" customHeight="1" x14ac:dyDescent="0.2">
      <c r="A637" s="10">
        <v>5</v>
      </c>
      <c r="B637" s="11" t="s">
        <v>633</v>
      </c>
      <c r="C637" s="12">
        <v>0</v>
      </c>
      <c r="D637" s="15">
        <v>39</v>
      </c>
    </row>
    <row r="638" spans="1:4" ht="18" customHeight="1" x14ac:dyDescent="0.2">
      <c r="A638" s="10">
        <v>6</v>
      </c>
      <c r="B638" s="11" t="s">
        <v>634</v>
      </c>
      <c r="C638" s="12">
        <v>0</v>
      </c>
      <c r="D638" s="15">
        <v>13</v>
      </c>
    </row>
    <row r="639" spans="1:4" ht="18" customHeight="1" x14ac:dyDescent="0.2">
      <c r="A639" s="10">
        <v>7</v>
      </c>
      <c r="B639" s="11" t="s">
        <v>635</v>
      </c>
      <c r="C639" s="12">
        <v>0</v>
      </c>
      <c r="D639" s="15">
        <v>12</v>
      </c>
    </row>
    <row r="640" spans="1:4" ht="18" customHeight="1" x14ac:dyDescent="0.2">
      <c r="A640" s="10">
        <v>8</v>
      </c>
      <c r="B640" s="11" t="s">
        <v>636</v>
      </c>
      <c r="C640" s="12">
        <v>0</v>
      </c>
      <c r="D640" s="15">
        <v>30</v>
      </c>
    </row>
    <row r="641" spans="1:4" ht="18" customHeight="1" x14ac:dyDescent="0.2">
      <c r="A641" s="7">
        <v>49</v>
      </c>
      <c r="B641" s="8" t="s">
        <v>637</v>
      </c>
      <c r="C641" s="9">
        <f>SUM(C642:C663)</f>
        <v>0</v>
      </c>
      <c r="D641" s="9">
        <f>SUM(D642:D663)</f>
        <v>390</v>
      </c>
    </row>
    <row r="642" spans="1:4" ht="18" customHeight="1" x14ac:dyDescent="0.2">
      <c r="A642" s="10">
        <v>1</v>
      </c>
      <c r="B642" s="11" t="s">
        <v>638</v>
      </c>
      <c r="C642" s="12">
        <v>0</v>
      </c>
      <c r="D642" s="15">
        <v>25</v>
      </c>
    </row>
    <row r="643" spans="1:4" ht="18" customHeight="1" x14ac:dyDescent="0.2">
      <c r="A643" s="10">
        <v>2</v>
      </c>
      <c r="B643" s="11" t="s">
        <v>639</v>
      </c>
      <c r="C643" s="12">
        <v>0</v>
      </c>
      <c r="D643" s="15">
        <v>17</v>
      </c>
    </row>
    <row r="644" spans="1:4" ht="18" customHeight="1" x14ac:dyDescent="0.2">
      <c r="A644" s="10">
        <v>3</v>
      </c>
      <c r="B644" s="11" t="s">
        <v>640</v>
      </c>
      <c r="C644" s="12">
        <v>0</v>
      </c>
      <c r="D644" s="15">
        <v>31</v>
      </c>
    </row>
    <row r="645" spans="1:4" ht="18" customHeight="1" x14ac:dyDescent="0.2">
      <c r="A645" s="10">
        <v>4</v>
      </c>
      <c r="B645" s="11" t="s">
        <v>641</v>
      </c>
      <c r="C645" s="12">
        <v>0</v>
      </c>
      <c r="D645" s="15">
        <v>41</v>
      </c>
    </row>
    <row r="646" spans="1:4" ht="18" customHeight="1" x14ac:dyDescent="0.2">
      <c r="A646" s="10">
        <v>5</v>
      </c>
      <c r="B646" s="11" t="s">
        <v>642</v>
      </c>
      <c r="C646" s="12">
        <v>0</v>
      </c>
      <c r="D646" s="15">
        <v>29</v>
      </c>
    </row>
    <row r="647" spans="1:4" ht="18" customHeight="1" x14ac:dyDescent="0.2">
      <c r="A647" s="10">
        <v>6</v>
      </c>
      <c r="B647" s="11" t="s">
        <v>643</v>
      </c>
      <c r="C647" s="12">
        <v>0</v>
      </c>
      <c r="D647" s="15">
        <v>32</v>
      </c>
    </row>
    <row r="648" spans="1:4" ht="18" customHeight="1" x14ac:dyDescent="0.2">
      <c r="A648" s="10">
        <v>7</v>
      </c>
      <c r="B648" s="11" t="s">
        <v>644</v>
      </c>
      <c r="C648" s="12">
        <v>0</v>
      </c>
      <c r="D648" s="15">
        <v>15</v>
      </c>
    </row>
    <row r="649" spans="1:4" ht="18" customHeight="1" x14ac:dyDescent="0.2">
      <c r="A649" s="10">
        <v>8</v>
      </c>
      <c r="B649" s="11" t="s">
        <v>645</v>
      </c>
      <c r="C649" s="12">
        <v>0</v>
      </c>
      <c r="D649" s="15">
        <v>26</v>
      </c>
    </row>
    <row r="650" spans="1:4" ht="18" customHeight="1" x14ac:dyDescent="0.2">
      <c r="A650" s="10">
        <v>9</v>
      </c>
      <c r="B650" s="11" t="s">
        <v>646</v>
      </c>
      <c r="C650" s="12">
        <v>0</v>
      </c>
      <c r="D650" s="15">
        <v>21</v>
      </c>
    </row>
    <row r="651" spans="1:4" ht="18" customHeight="1" x14ac:dyDescent="0.2">
      <c r="A651" s="10">
        <v>10</v>
      </c>
      <c r="B651" s="11" t="s">
        <v>647</v>
      </c>
      <c r="C651" s="12">
        <v>0</v>
      </c>
      <c r="D651" s="15">
        <v>21</v>
      </c>
    </row>
    <row r="652" spans="1:4" ht="18" customHeight="1" x14ac:dyDescent="0.2">
      <c r="A652" s="10">
        <v>11</v>
      </c>
      <c r="B652" s="11" t="s">
        <v>648</v>
      </c>
      <c r="C652" s="12">
        <v>0</v>
      </c>
      <c r="D652" s="15">
        <v>7</v>
      </c>
    </row>
    <row r="653" spans="1:4" ht="18" customHeight="1" x14ac:dyDescent="0.2">
      <c r="A653" s="10">
        <v>12</v>
      </c>
      <c r="B653" s="11" t="s">
        <v>649</v>
      </c>
      <c r="C653" s="12">
        <v>0</v>
      </c>
      <c r="D653" s="15">
        <v>11</v>
      </c>
    </row>
    <row r="654" spans="1:4" ht="18" customHeight="1" x14ac:dyDescent="0.2">
      <c r="A654" s="10">
        <v>13</v>
      </c>
      <c r="B654" s="11" t="s">
        <v>650</v>
      </c>
      <c r="C654" s="12">
        <v>0</v>
      </c>
      <c r="D654" s="15">
        <v>13</v>
      </c>
    </row>
    <row r="655" spans="1:4" ht="18" customHeight="1" x14ac:dyDescent="0.2">
      <c r="A655" s="10">
        <v>14</v>
      </c>
      <c r="B655" s="11" t="s">
        <v>651</v>
      </c>
      <c r="C655" s="12">
        <v>0</v>
      </c>
      <c r="D655" s="15">
        <v>10</v>
      </c>
    </row>
    <row r="656" spans="1:4" ht="18" customHeight="1" x14ac:dyDescent="0.2">
      <c r="A656" s="10">
        <v>15</v>
      </c>
      <c r="B656" s="11" t="s">
        <v>652</v>
      </c>
      <c r="C656" s="12">
        <v>0</v>
      </c>
      <c r="D656" s="15">
        <v>8</v>
      </c>
    </row>
    <row r="657" spans="1:4" ht="18" customHeight="1" x14ac:dyDescent="0.2">
      <c r="A657" s="10">
        <v>16</v>
      </c>
      <c r="B657" s="11" t="s">
        <v>653</v>
      </c>
      <c r="C657" s="12">
        <v>0</v>
      </c>
      <c r="D657" s="15">
        <v>12</v>
      </c>
    </row>
    <row r="658" spans="1:4" ht="18" customHeight="1" x14ac:dyDescent="0.2">
      <c r="A658" s="10">
        <v>17</v>
      </c>
      <c r="B658" s="11" t="s">
        <v>654</v>
      </c>
      <c r="C658" s="12">
        <v>0</v>
      </c>
      <c r="D658" s="15">
        <v>13</v>
      </c>
    </row>
    <row r="659" spans="1:4" ht="18" customHeight="1" x14ac:dyDescent="0.2">
      <c r="A659" s="10">
        <v>18</v>
      </c>
      <c r="B659" s="11" t="s">
        <v>655</v>
      </c>
      <c r="C659" s="12">
        <v>0</v>
      </c>
      <c r="D659" s="15">
        <v>9</v>
      </c>
    </row>
    <row r="660" spans="1:4" ht="18" customHeight="1" x14ac:dyDescent="0.2">
      <c r="A660" s="10">
        <v>19</v>
      </c>
      <c r="B660" s="11" t="s">
        <v>656</v>
      </c>
      <c r="C660" s="12">
        <v>0</v>
      </c>
      <c r="D660" s="15">
        <v>22</v>
      </c>
    </row>
    <row r="661" spans="1:4" ht="18" customHeight="1" x14ac:dyDescent="0.2">
      <c r="A661" s="10">
        <v>20</v>
      </c>
      <c r="B661" s="11" t="s">
        <v>657</v>
      </c>
      <c r="C661" s="12">
        <v>0</v>
      </c>
      <c r="D661" s="15">
        <v>15</v>
      </c>
    </row>
    <row r="662" spans="1:4" ht="18" customHeight="1" x14ac:dyDescent="0.2">
      <c r="A662" s="10">
        <v>21</v>
      </c>
      <c r="B662" s="11" t="s">
        <v>658</v>
      </c>
      <c r="C662" s="12">
        <v>0</v>
      </c>
      <c r="D662" s="15">
        <v>6</v>
      </c>
    </row>
    <row r="663" spans="1:4" ht="18" customHeight="1" x14ac:dyDescent="0.2">
      <c r="A663" s="10">
        <v>22</v>
      </c>
      <c r="B663" s="11" t="s">
        <v>659</v>
      </c>
      <c r="C663" s="12">
        <v>0</v>
      </c>
      <c r="D663" s="15">
        <v>6</v>
      </c>
    </row>
    <row r="664" spans="1:4" ht="18" customHeight="1" x14ac:dyDescent="0.2">
      <c r="A664" s="7">
        <v>50</v>
      </c>
      <c r="B664" s="8" t="s">
        <v>660</v>
      </c>
      <c r="C664" s="9">
        <f>SUM(C665:C682)</f>
        <v>0</v>
      </c>
      <c r="D664" s="9">
        <f>SUM(D665:D682)</f>
        <v>524</v>
      </c>
    </row>
    <row r="665" spans="1:4" ht="18" customHeight="1" x14ac:dyDescent="0.2">
      <c r="A665" s="10">
        <v>1</v>
      </c>
      <c r="B665" s="11" t="s">
        <v>661</v>
      </c>
      <c r="C665" s="12">
        <v>0</v>
      </c>
      <c r="D665" s="15">
        <v>79</v>
      </c>
    </row>
    <row r="666" spans="1:4" ht="18" customHeight="1" x14ac:dyDescent="0.2">
      <c r="A666" s="10">
        <v>2</v>
      </c>
      <c r="B666" s="11" t="s">
        <v>662</v>
      </c>
      <c r="C666" s="12">
        <v>0</v>
      </c>
      <c r="D666" s="15">
        <v>28</v>
      </c>
    </row>
    <row r="667" spans="1:4" ht="18" customHeight="1" x14ac:dyDescent="0.2">
      <c r="A667" s="10">
        <v>3</v>
      </c>
      <c r="B667" s="11" t="s">
        <v>663</v>
      </c>
      <c r="C667" s="12">
        <v>0</v>
      </c>
      <c r="D667" s="15">
        <v>14</v>
      </c>
    </row>
    <row r="668" spans="1:4" ht="18" customHeight="1" x14ac:dyDescent="0.2">
      <c r="A668" s="10">
        <v>4</v>
      </c>
      <c r="B668" s="11" t="s">
        <v>664</v>
      </c>
      <c r="C668" s="12">
        <v>0</v>
      </c>
      <c r="D668" s="15">
        <v>74</v>
      </c>
    </row>
    <row r="669" spans="1:4" ht="18" customHeight="1" x14ac:dyDescent="0.2">
      <c r="A669" s="10">
        <v>5</v>
      </c>
      <c r="B669" s="11" t="s">
        <v>665</v>
      </c>
      <c r="C669" s="12">
        <v>0</v>
      </c>
      <c r="D669" s="15">
        <v>13</v>
      </c>
    </row>
    <row r="670" spans="1:4" ht="18" customHeight="1" x14ac:dyDescent="0.2">
      <c r="A670" s="10">
        <v>6</v>
      </c>
      <c r="B670" s="11" t="s">
        <v>666</v>
      </c>
      <c r="C670" s="12">
        <v>0</v>
      </c>
      <c r="D670" s="15">
        <v>26</v>
      </c>
    </row>
    <row r="671" spans="1:4" ht="18" customHeight="1" x14ac:dyDescent="0.2">
      <c r="A671" s="10">
        <v>7</v>
      </c>
      <c r="B671" s="11" t="s">
        <v>667</v>
      </c>
      <c r="C671" s="12">
        <v>0</v>
      </c>
      <c r="D671" s="15">
        <v>8</v>
      </c>
    </row>
    <row r="672" spans="1:4" ht="18" customHeight="1" x14ac:dyDescent="0.2">
      <c r="A672" s="10">
        <v>8</v>
      </c>
      <c r="B672" s="11" t="s">
        <v>668</v>
      </c>
      <c r="C672" s="12">
        <v>0</v>
      </c>
      <c r="D672" s="15">
        <v>35</v>
      </c>
    </row>
    <row r="673" spans="1:4" ht="18" customHeight="1" x14ac:dyDescent="0.2">
      <c r="A673" s="10">
        <v>9</v>
      </c>
      <c r="B673" s="11" t="s">
        <v>669</v>
      </c>
      <c r="C673" s="12">
        <v>0</v>
      </c>
      <c r="D673" s="15">
        <v>9</v>
      </c>
    </row>
    <row r="674" spans="1:4" ht="18" customHeight="1" x14ac:dyDescent="0.2">
      <c r="A674" s="10">
        <v>10</v>
      </c>
      <c r="B674" s="11" t="s">
        <v>670</v>
      </c>
      <c r="C674" s="12">
        <v>0</v>
      </c>
      <c r="D674" s="15">
        <v>3</v>
      </c>
    </row>
    <row r="675" spans="1:4" ht="18" customHeight="1" x14ac:dyDescent="0.2">
      <c r="A675" s="10">
        <v>11</v>
      </c>
      <c r="B675" s="11" t="s">
        <v>671</v>
      </c>
      <c r="C675" s="12">
        <v>0</v>
      </c>
      <c r="D675" s="15">
        <v>13</v>
      </c>
    </row>
    <row r="676" spans="1:4" ht="18" customHeight="1" x14ac:dyDescent="0.2">
      <c r="A676" s="10">
        <v>12</v>
      </c>
      <c r="B676" s="11" t="s">
        <v>672</v>
      </c>
      <c r="C676" s="12">
        <v>0</v>
      </c>
      <c r="D676" s="15">
        <v>17</v>
      </c>
    </row>
    <row r="677" spans="1:4" ht="18" customHeight="1" x14ac:dyDescent="0.2">
      <c r="A677" s="10">
        <v>13</v>
      </c>
      <c r="B677" s="11" t="s">
        <v>673</v>
      </c>
      <c r="C677" s="12">
        <v>0</v>
      </c>
      <c r="D677" s="15">
        <v>43</v>
      </c>
    </row>
    <row r="678" spans="1:4" ht="18" customHeight="1" x14ac:dyDescent="0.2">
      <c r="A678" s="10">
        <v>14</v>
      </c>
      <c r="B678" s="11" t="s">
        <v>674</v>
      </c>
      <c r="C678" s="12">
        <v>0</v>
      </c>
      <c r="D678" s="15">
        <v>32</v>
      </c>
    </row>
    <row r="679" spans="1:4" ht="18" customHeight="1" x14ac:dyDescent="0.2">
      <c r="A679" s="10">
        <v>15</v>
      </c>
      <c r="B679" s="11" t="s">
        <v>675</v>
      </c>
      <c r="C679" s="12">
        <v>0</v>
      </c>
      <c r="D679" s="15">
        <v>85</v>
      </c>
    </row>
    <row r="680" spans="1:4" ht="18" customHeight="1" x14ac:dyDescent="0.2">
      <c r="A680" s="10">
        <v>16</v>
      </c>
      <c r="B680" s="11" t="s">
        <v>676</v>
      </c>
      <c r="C680" s="12">
        <v>0</v>
      </c>
      <c r="D680" s="15">
        <v>7</v>
      </c>
    </row>
    <row r="681" spans="1:4" ht="18" customHeight="1" x14ac:dyDescent="0.2">
      <c r="A681" s="10">
        <v>17</v>
      </c>
      <c r="B681" s="11" t="s">
        <v>677</v>
      </c>
      <c r="C681" s="12">
        <v>0</v>
      </c>
      <c r="D681" s="15">
        <v>30</v>
      </c>
    </row>
    <row r="682" spans="1:4" ht="18" customHeight="1" x14ac:dyDescent="0.2">
      <c r="A682" s="10">
        <v>18</v>
      </c>
      <c r="B682" s="11" t="s">
        <v>678</v>
      </c>
      <c r="C682" s="12">
        <v>0</v>
      </c>
      <c r="D682" s="15">
        <v>8</v>
      </c>
    </row>
    <row r="683" spans="1:4" ht="18" customHeight="1" x14ac:dyDescent="0.2">
      <c r="A683" s="7">
        <v>51</v>
      </c>
      <c r="B683" s="8" t="s">
        <v>679</v>
      </c>
      <c r="C683" s="9">
        <f>SUM(C684:C699)</f>
        <v>0</v>
      </c>
      <c r="D683" s="9">
        <f>SUM(D684:D699)</f>
        <v>110</v>
      </c>
    </row>
    <row r="684" spans="1:4" ht="18" customHeight="1" x14ac:dyDescent="0.2">
      <c r="A684" s="10">
        <v>1</v>
      </c>
      <c r="B684" s="11" t="s">
        <v>680</v>
      </c>
      <c r="C684" s="12">
        <v>0</v>
      </c>
      <c r="D684" s="15">
        <v>2</v>
      </c>
    </row>
    <row r="685" spans="1:4" ht="18" customHeight="1" x14ac:dyDescent="0.2">
      <c r="A685" s="10">
        <v>2</v>
      </c>
      <c r="B685" s="11" t="s">
        <v>681</v>
      </c>
      <c r="C685" s="12">
        <v>0</v>
      </c>
      <c r="D685" s="15">
        <v>3</v>
      </c>
    </row>
    <row r="686" spans="1:4" ht="18" customHeight="1" x14ac:dyDescent="0.2">
      <c r="A686" s="10">
        <v>3</v>
      </c>
      <c r="B686" s="11" t="s">
        <v>682</v>
      </c>
      <c r="C686" s="12">
        <v>0</v>
      </c>
      <c r="D686" s="15">
        <v>9</v>
      </c>
    </row>
    <row r="687" spans="1:4" ht="18" customHeight="1" x14ac:dyDescent="0.2">
      <c r="A687" s="10">
        <v>4</v>
      </c>
      <c r="B687" s="11" t="s">
        <v>683</v>
      </c>
      <c r="C687" s="12">
        <v>0</v>
      </c>
      <c r="D687" s="15">
        <v>11</v>
      </c>
    </row>
    <row r="688" spans="1:4" ht="18" customHeight="1" x14ac:dyDescent="0.2">
      <c r="A688" s="10">
        <v>5</v>
      </c>
      <c r="B688" s="11" t="s">
        <v>684</v>
      </c>
      <c r="C688" s="12">
        <v>0</v>
      </c>
      <c r="D688" s="15">
        <v>9</v>
      </c>
    </row>
    <row r="689" spans="1:4" ht="18" customHeight="1" x14ac:dyDescent="0.2">
      <c r="A689" s="10">
        <v>6</v>
      </c>
      <c r="B689" s="11" t="s">
        <v>685</v>
      </c>
      <c r="C689" s="12">
        <v>0</v>
      </c>
      <c r="D689" s="15">
        <v>10</v>
      </c>
    </row>
    <row r="690" spans="1:4" ht="18" customHeight="1" x14ac:dyDescent="0.2">
      <c r="A690" s="10">
        <v>7</v>
      </c>
      <c r="B690" s="11" t="s">
        <v>686</v>
      </c>
      <c r="C690" s="12">
        <v>0</v>
      </c>
      <c r="D690" s="15">
        <v>15</v>
      </c>
    </row>
    <row r="691" spans="1:4" ht="18" customHeight="1" x14ac:dyDescent="0.2">
      <c r="A691" s="10">
        <v>8</v>
      </c>
      <c r="B691" s="11" t="s">
        <v>687</v>
      </c>
      <c r="C691" s="12">
        <v>0</v>
      </c>
      <c r="D691" s="15">
        <v>4</v>
      </c>
    </row>
    <row r="692" spans="1:4" ht="18" customHeight="1" x14ac:dyDescent="0.2">
      <c r="A692" s="10">
        <v>9</v>
      </c>
      <c r="B692" s="11" t="s">
        <v>688</v>
      </c>
      <c r="C692" s="12">
        <v>0</v>
      </c>
      <c r="D692" s="15">
        <v>14</v>
      </c>
    </row>
    <row r="693" spans="1:4" ht="18" customHeight="1" x14ac:dyDescent="0.2">
      <c r="A693" s="10">
        <v>10</v>
      </c>
      <c r="B693" s="11" t="s">
        <v>689</v>
      </c>
      <c r="C693" s="12">
        <v>0</v>
      </c>
      <c r="D693" s="15">
        <v>5</v>
      </c>
    </row>
    <row r="694" spans="1:4" ht="18" customHeight="1" x14ac:dyDescent="0.2">
      <c r="A694" s="10">
        <v>11</v>
      </c>
      <c r="B694" s="11" t="s">
        <v>690</v>
      </c>
      <c r="C694" s="12">
        <v>0</v>
      </c>
      <c r="D694" s="15">
        <v>3</v>
      </c>
    </row>
    <row r="695" spans="1:4" ht="18" customHeight="1" x14ac:dyDescent="0.2">
      <c r="A695" s="10">
        <v>12</v>
      </c>
      <c r="B695" s="11" t="s">
        <v>691</v>
      </c>
      <c r="C695" s="12">
        <v>0</v>
      </c>
      <c r="D695" s="15">
        <v>3</v>
      </c>
    </row>
    <row r="696" spans="1:4" ht="18" customHeight="1" x14ac:dyDescent="0.2">
      <c r="A696" s="10">
        <v>13</v>
      </c>
      <c r="B696" s="11" t="s">
        <v>692</v>
      </c>
      <c r="C696" s="12">
        <v>0</v>
      </c>
      <c r="D696" s="15">
        <v>4</v>
      </c>
    </row>
    <row r="697" spans="1:4" ht="18" customHeight="1" x14ac:dyDescent="0.2">
      <c r="A697" s="10">
        <v>14</v>
      </c>
      <c r="B697" s="11" t="s">
        <v>693</v>
      </c>
      <c r="C697" s="12">
        <v>0</v>
      </c>
      <c r="D697" s="15">
        <v>11</v>
      </c>
    </row>
    <row r="698" spans="1:4" ht="18" customHeight="1" x14ac:dyDescent="0.2">
      <c r="A698" s="10">
        <v>15</v>
      </c>
      <c r="B698" s="11" t="s">
        <v>694</v>
      </c>
      <c r="C698" s="12">
        <v>0</v>
      </c>
      <c r="D698" s="15">
        <v>5</v>
      </c>
    </row>
    <row r="699" spans="1:4" ht="18" customHeight="1" x14ac:dyDescent="0.2">
      <c r="A699" s="10">
        <v>16</v>
      </c>
      <c r="B699" s="11" t="s">
        <v>695</v>
      </c>
      <c r="C699" s="12">
        <v>0</v>
      </c>
      <c r="D699" s="15">
        <v>2</v>
      </c>
    </row>
    <row r="700" spans="1:4" ht="18" customHeight="1" x14ac:dyDescent="0.2">
      <c r="A700" s="7">
        <v>52</v>
      </c>
      <c r="B700" s="8" t="s">
        <v>696</v>
      </c>
      <c r="C700" s="9">
        <f>SUM(C701:C707)</f>
        <v>0</v>
      </c>
      <c r="D700" s="9">
        <f>SUM(D701:D707)</f>
        <v>161</v>
      </c>
    </row>
    <row r="701" spans="1:4" ht="18" customHeight="1" x14ac:dyDescent="0.2">
      <c r="A701" s="10">
        <v>1</v>
      </c>
      <c r="B701" s="11" t="s">
        <v>697</v>
      </c>
      <c r="C701" s="12">
        <v>0</v>
      </c>
      <c r="D701" s="15">
        <v>9</v>
      </c>
    </row>
    <row r="702" spans="1:4" ht="18" customHeight="1" x14ac:dyDescent="0.2">
      <c r="A702" s="10">
        <v>2</v>
      </c>
      <c r="B702" s="11" t="s">
        <v>698</v>
      </c>
      <c r="C702" s="12">
        <v>0</v>
      </c>
      <c r="D702" s="15">
        <v>36</v>
      </c>
    </row>
    <row r="703" spans="1:4" ht="18" customHeight="1" x14ac:dyDescent="0.2">
      <c r="A703" s="10">
        <v>3</v>
      </c>
      <c r="B703" s="11" t="s">
        <v>699</v>
      </c>
      <c r="C703" s="12">
        <v>0</v>
      </c>
      <c r="D703" s="15">
        <v>44</v>
      </c>
    </row>
    <row r="704" spans="1:4" ht="18" customHeight="1" x14ac:dyDescent="0.2">
      <c r="A704" s="10">
        <v>4</v>
      </c>
      <c r="B704" s="11" t="s">
        <v>700</v>
      </c>
      <c r="C704" s="12">
        <v>0</v>
      </c>
      <c r="D704" s="15">
        <v>21</v>
      </c>
    </row>
    <row r="705" spans="1:4" ht="18" customHeight="1" x14ac:dyDescent="0.2">
      <c r="A705" s="10">
        <v>5</v>
      </c>
      <c r="B705" s="11" t="s">
        <v>701</v>
      </c>
      <c r="C705" s="12">
        <v>0</v>
      </c>
      <c r="D705" s="15">
        <v>13</v>
      </c>
    </row>
    <row r="706" spans="1:4" ht="18" customHeight="1" x14ac:dyDescent="0.2">
      <c r="A706" s="10">
        <v>6</v>
      </c>
      <c r="B706" s="11" t="s">
        <v>702</v>
      </c>
      <c r="C706" s="12">
        <v>0</v>
      </c>
      <c r="D706" s="15">
        <v>17</v>
      </c>
    </row>
    <row r="707" spans="1:4" ht="18" customHeight="1" x14ac:dyDescent="0.2">
      <c r="A707" s="10">
        <v>7</v>
      </c>
      <c r="B707" s="11" t="s">
        <v>703</v>
      </c>
      <c r="C707" s="12">
        <v>0</v>
      </c>
      <c r="D707" s="15">
        <v>21</v>
      </c>
    </row>
    <row r="708" spans="1:4" ht="18" customHeight="1" x14ac:dyDescent="0.2">
      <c r="A708" s="7">
        <v>53</v>
      </c>
      <c r="B708" s="8" t="s">
        <v>704</v>
      </c>
      <c r="C708" s="9">
        <f>SUM(C709:C714)</f>
        <v>0</v>
      </c>
      <c r="D708" s="9">
        <f>SUM(D709:D714)</f>
        <v>103</v>
      </c>
    </row>
    <row r="709" spans="1:4" ht="18" customHeight="1" x14ac:dyDescent="0.2">
      <c r="A709" s="10">
        <v>1</v>
      </c>
      <c r="B709" s="11" t="s">
        <v>705</v>
      </c>
      <c r="C709" s="12">
        <v>0</v>
      </c>
      <c r="D709" s="15">
        <v>31</v>
      </c>
    </row>
    <row r="710" spans="1:4" ht="18" customHeight="1" x14ac:dyDescent="0.2">
      <c r="A710" s="10">
        <v>2</v>
      </c>
      <c r="B710" s="11" t="s">
        <v>706</v>
      </c>
      <c r="C710" s="12">
        <v>0</v>
      </c>
      <c r="D710" s="15">
        <v>7</v>
      </c>
    </row>
    <row r="711" spans="1:4" ht="18" customHeight="1" x14ac:dyDescent="0.2">
      <c r="A711" s="10">
        <v>3</v>
      </c>
      <c r="B711" s="11" t="s">
        <v>707</v>
      </c>
      <c r="C711" s="12">
        <v>0</v>
      </c>
      <c r="D711" s="15">
        <v>15</v>
      </c>
    </row>
    <row r="712" spans="1:4" ht="18" customHeight="1" x14ac:dyDescent="0.2">
      <c r="A712" s="10">
        <v>4</v>
      </c>
      <c r="B712" s="11" t="s">
        <v>708</v>
      </c>
      <c r="C712" s="12">
        <v>0</v>
      </c>
      <c r="D712" s="15">
        <v>28</v>
      </c>
    </row>
    <row r="713" spans="1:4" ht="18" customHeight="1" x14ac:dyDescent="0.2">
      <c r="A713" s="10">
        <v>5</v>
      </c>
      <c r="B713" s="11" t="s">
        <v>709</v>
      </c>
      <c r="C713" s="12">
        <v>0</v>
      </c>
      <c r="D713" s="15">
        <v>17</v>
      </c>
    </row>
    <row r="714" spans="1:4" ht="18" customHeight="1" x14ac:dyDescent="0.2">
      <c r="A714" s="10">
        <v>6</v>
      </c>
      <c r="B714" s="11" t="s">
        <v>710</v>
      </c>
      <c r="C714" s="12">
        <v>0</v>
      </c>
      <c r="D714" s="15">
        <v>5</v>
      </c>
    </row>
    <row r="715" spans="1:4" ht="18" customHeight="1" x14ac:dyDescent="0.2">
      <c r="A715" s="7">
        <v>54</v>
      </c>
      <c r="B715" s="8" t="s">
        <v>711</v>
      </c>
      <c r="C715" s="9">
        <f>SUM(C716:C718)</f>
        <v>0</v>
      </c>
      <c r="D715" s="9">
        <f>SUM(D716:D718)</f>
        <v>117</v>
      </c>
    </row>
    <row r="716" spans="1:4" ht="18" customHeight="1" x14ac:dyDescent="0.2">
      <c r="A716" s="10">
        <v>1</v>
      </c>
      <c r="B716" s="11" t="s">
        <v>712</v>
      </c>
      <c r="C716" s="12">
        <v>0</v>
      </c>
      <c r="D716" s="15">
        <v>78</v>
      </c>
    </row>
    <row r="717" spans="1:4" ht="18" customHeight="1" x14ac:dyDescent="0.2">
      <c r="A717" s="10">
        <v>2</v>
      </c>
      <c r="B717" s="11" t="s">
        <v>713</v>
      </c>
      <c r="C717" s="12">
        <v>0</v>
      </c>
      <c r="D717" s="15">
        <v>23</v>
      </c>
    </row>
    <row r="718" spans="1:4" ht="18" customHeight="1" x14ac:dyDescent="0.2">
      <c r="A718" s="10">
        <v>3</v>
      </c>
      <c r="B718" s="11" t="s">
        <v>714</v>
      </c>
      <c r="C718" s="12">
        <v>0</v>
      </c>
      <c r="D718" s="15">
        <v>16</v>
      </c>
    </row>
    <row r="719" spans="1:4" ht="18" customHeight="1" x14ac:dyDescent="0.2">
      <c r="A719" s="7">
        <v>55</v>
      </c>
      <c r="B719" s="8" t="s">
        <v>715</v>
      </c>
      <c r="C719" s="9">
        <f>SUM(C720:C722)</f>
        <v>0</v>
      </c>
      <c r="D719" s="9">
        <f>SUM(D720:D722)</f>
        <v>40</v>
      </c>
    </row>
    <row r="720" spans="1:4" ht="18" customHeight="1" x14ac:dyDescent="0.2">
      <c r="A720" s="10">
        <v>1</v>
      </c>
      <c r="B720" s="11" t="s">
        <v>716</v>
      </c>
      <c r="C720" s="12">
        <v>0</v>
      </c>
      <c r="D720" s="15">
        <v>13</v>
      </c>
    </row>
    <row r="721" spans="1:4" ht="18" customHeight="1" x14ac:dyDescent="0.2">
      <c r="A721" s="10">
        <v>2</v>
      </c>
      <c r="B721" s="11" t="s">
        <v>717</v>
      </c>
      <c r="C721" s="12">
        <v>0</v>
      </c>
      <c r="D721" s="15">
        <v>14</v>
      </c>
    </row>
    <row r="722" spans="1:4" ht="18" customHeight="1" x14ac:dyDescent="0.2">
      <c r="A722" s="10">
        <v>3</v>
      </c>
      <c r="B722" s="11" t="s">
        <v>718</v>
      </c>
      <c r="C722" s="12">
        <v>0</v>
      </c>
      <c r="D722" s="15">
        <v>13</v>
      </c>
    </row>
    <row r="723" spans="1:4" ht="18" customHeight="1" x14ac:dyDescent="0.2">
      <c r="A723" s="7">
        <v>56</v>
      </c>
      <c r="B723" s="8" t="s">
        <v>719</v>
      </c>
      <c r="C723" s="9">
        <f>SUM(C724:C736)</f>
        <v>0</v>
      </c>
      <c r="D723" s="9">
        <f>SUM(D724:D736)</f>
        <v>1181</v>
      </c>
    </row>
    <row r="724" spans="1:4" ht="18" customHeight="1" x14ac:dyDescent="0.2">
      <c r="A724" s="10">
        <v>1</v>
      </c>
      <c r="B724" s="11" t="s">
        <v>720</v>
      </c>
      <c r="C724" s="12">
        <v>0</v>
      </c>
      <c r="D724" s="15">
        <v>96</v>
      </c>
    </row>
    <row r="725" spans="1:4" ht="18" customHeight="1" x14ac:dyDescent="0.2">
      <c r="A725" s="10">
        <v>2</v>
      </c>
      <c r="B725" s="11" t="s">
        <v>721</v>
      </c>
      <c r="C725" s="12">
        <v>0</v>
      </c>
      <c r="D725" s="15">
        <v>136</v>
      </c>
    </row>
    <row r="726" spans="1:4" ht="18" customHeight="1" x14ac:dyDescent="0.2">
      <c r="A726" s="10">
        <v>3</v>
      </c>
      <c r="B726" s="11" t="s">
        <v>722</v>
      </c>
      <c r="C726" s="12">
        <v>0</v>
      </c>
      <c r="D726" s="15">
        <v>250</v>
      </c>
    </row>
    <row r="727" spans="1:4" ht="18" customHeight="1" x14ac:dyDescent="0.2">
      <c r="A727" s="10">
        <v>4</v>
      </c>
      <c r="B727" s="11" t="s">
        <v>723</v>
      </c>
      <c r="C727" s="12">
        <v>0</v>
      </c>
      <c r="D727" s="15">
        <v>58</v>
      </c>
    </row>
    <row r="728" spans="1:4" ht="18" customHeight="1" x14ac:dyDescent="0.2">
      <c r="A728" s="10">
        <v>5</v>
      </c>
      <c r="B728" s="11" t="s">
        <v>724</v>
      </c>
      <c r="C728" s="12">
        <v>0</v>
      </c>
      <c r="D728" s="15">
        <v>98</v>
      </c>
    </row>
    <row r="729" spans="1:4" ht="18" customHeight="1" x14ac:dyDescent="0.2">
      <c r="A729" s="10">
        <v>6</v>
      </c>
      <c r="B729" s="11" t="s">
        <v>725</v>
      </c>
      <c r="C729" s="12">
        <v>0</v>
      </c>
      <c r="D729" s="15">
        <v>78</v>
      </c>
    </row>
    <row r="730" spans="1:4" ht="18" customHeight="1" x14ac:dyDescent="0.2">
      <c r="A730" s="10">
        <v>7</v>
      </c>
      <c r="B730" s="11" t="s">
        <v>726</v>
      </c>
      <c r="C730" s="12">
        <v>0</v>
      </c>
      <c r="D730" s="15">
        <v>33</v>
      </c>
    </row>
    <row r="731" spans="1:4" ht="18" customHeight="1" x14ac:dyDescent="0.2">
      <c r="A731" s="10">
        <v>8</v>
      </c>
      <c r="B731" s="11" t="s">
        <v>727</v>
      </c>
      <c r="C731" s="12">
        <v>0</v>
      </c>
      <c r="D731" s="15">
        <v>47</v>
      </c>
    </row>
    <row r="732" spans="1:4" ht="18" customHeight="1" x14ac:dyDescent="0.2">
      <c r="A732" s="10">
        <v>9</v>
      </c>
      <c r="B732" s="11" t="s">
        <v>728</v>
      </c>
      <c r="C732" s="12">
        <v>0</v>
      </c>
      <c r="D732" s="15">
        <v>81</v>
      </c>
    </row>
    <row r="733" spans="1:4" ht="18" customHeight="1" x14ac:dyDescent="0.2">
      <c r="A733" s="10">
        <v>10</v>
      </c>
      <c r="B733" s="11" t="s">
        <v>729</v>
      </c>
      <c r="C733" s="12">
        <v>0</v>
      </c>
      <c r="D733" s="15">
        <v>89</v>
      </c>
    </row>
    <row r="734" spans="1:4" ht="18" customHeight="1" x14ac:dyDescent="0.2">
      <c r="A734" s="10">
        <v>11</v>
      </c>
      <c r="B734" s="11" t="s">
        <v>730</v>
      </c>
      <c r="C734" s="12">
        <v>0</v>
      </c>
      <c r="D734" s="15">
        <v>98</v>
      </c>
    </row>
    <row r="735" spans="1:4" ht="18" customHeight="1" x14ac:dyDescent="0.2">
      <c r="A735" s="10">
        <v>12</v>
      </c>
      <c r="B735" s="11" t="s">
        <v>731</v>
      </c>
      <c r="C735" s="12">
        <v>0</v>
      </c>
      <c r="D735" s="15">
        <v>54</v>
      </c>
    </row>
    <row r="736" spans="1:4" ht="18" customHeight="1" x14ac:dyDescent="0.2">
      <c r="A736" s="10">
        <v>13</v>
      </c>
      <c r="B736" s="11" t="s">
        <v>293</v>
      </c>
      <c r="C736" s="12">
        <v>0</v>
      </c>
      <c r="D736" s="15">
        <v>63</v>
      </c>
    </row>
    <row r="737" spans="1:4" ht="18" customHeight="1" x14ac:dyDescent="0.2">
      <c r="A737" s="7">
        <v>57</v>
      </c>
      <c r="B737" s="8" t="s">
        <v>732</v>
      </c>
      <c r="C737" s="9">
        <f>SUM(C738:C746)</f>
        <v>0</v>
      </c>
      <c r="D737" s="9">
        <f>SUM(D738:D746)</f>
        <v>96</v>
      </c>
    </row>
    <row r="738" spans="1:4" ht="18" customHeight="1" x14ac:dyDescent="0.2">
      <c r="A738" s="10">
        <v>1</v>
      </c>
      <c r="B738" s="11" t="s">
        <v>733</v>
      </c>
      <c r="C738" s="12">
        <v>0</v>
      </c>
      <c r="D738" s="15">
        <v>10</v>
      </c>
    </row>
    <row r="739" spans="1:4" ht="18" customHeight="1" x14ac:dyDescent="0.2">
      <c r="A739" s="10">
        <v>2</v>
      </c>
      <c r="B739" s="11" t="s">
        <v>734</v>
      </c>
      <c r="C739" s="12">
        <v>0</v>
      </c>
      <c r="D739" s="15">
        <v>7</v>
      </c>
    </row>
    <row r="740" spans="1:4" ht="18" customHeight="1" x14ac:dyDescent="0.2">
      <c r="A740" s="10">
        <v>3</v>
      </c>
      <c r="B740" s="11" t="s">
        <v>735</v>
      </c>
      <c r="C740" s="12">
        <v>0</v>
      </c>
      <c r="D740" s="15">
        <v>5</v>
      </c>
    </row>
    <row r="741" spans="1:4" ht="18" customHeight="1" x14ac:dyDescent="0.2">
      <c r="A741" s="10">
        <v>4</v>
      </c>
      <c r="B741" s="11" t="s">
        <v>736</v>
      </c>
      <c r="C741" s="12">
        <v>0</v>
      </c>
      <c r="D741" s="15">
        <v>15</v>
      </c>
    </row>
    <row r="742" spans="1:4" ht="18" customHeight="1" x14ac:dyDescent="0.2">
      <c r="A742" s="10">
        <v>5</v>
      </c>
      <c r="B742" s="11" t="s">
        <v>737</v>
      </c>
      <c r="C742" s="12">
        <v>0</v>
      </c>
      <c r="D742" s="15">
        <v>17</v>
      </c>
    </row>
    <row r="743" spans="1:4" ht="18" customHeight="1" x14ac:dyDescent="0.2">
      <c r="A743" s="10">
        <v>6</v>
      </c>
      <c r="B743" s="11" t="s">
        <v>738</v>
      </c>
      <c r="C743" s="12">
        <v>0</v>
      </c>
      <c r="D743" s="15">
        <v>11</v>
      </c>
    </row>
    <row r="744" spans="1:4" ht="18" customHeight="1" x14ac:dyDescent="0.2">
      <c r="A744" s="10">
        <v>7</v>
      </c>
      <c r="B744" s="11" t="s">
        <v>739</v>
      </c>
      <c r="C744" s="12">
        <v>0</v>
      </c>
      <c r="D744" s="15">
        <v>17</v>
      </c>
    </row>
    <row r="745" spans="1:4" ht="18" customHeight="1" x14ac:dyDescent="0.2">
      <c r="A745" s="10">
        <v>8</v>
      </c>
      <c r="B745" s="11" t="s">
        <v>740</v>
      </c>
      <c r="C745" s="12">
        <v>0</v>
      </c>
      <c r="D745" s="15">
        <v>2</v>
      </c>
    </row>
    <row r="746" spans="1:4" ht="18" customHeight="1" x14ac:dyDescent="0.2">
      <c r="A746" s="10">
        <v>9</v>
      </c>
      <c r="B746" s="11" t="s">
        <v>741</v>
      </c>
      <c r="C746" s="12">
        <v>0</v>
      </c>
      <c r="D746" s="15">
        <v>12</v>
      </c>
    </row>
    <row r="747" spans="1:4" ht="18" customHeight="1" x14ac:dyDescent="0.2">
      <c r="A747" s="7">
        <v>58</v>
      </c>
      <c r="B747" s="8" t="s">
        <v>742</v>
      </c>
      <c r="C747" s="9">
        <f>SUM(C748:C753)</f>
        <v>0</v>
      </c>
      <c r="D747" s="9">
        <f>SUM(D748:D753)</f>
        <v>76</v>
      </c>
    </row>
    <row r="748" spans="1:4" ht="18" customHeight="1" x14ac:dyDescent="0.2">
      <c r="A748" s="10">
        <v>1</v>
      </c>
      <c r="B748" s="11" t="s">
        <v>743</v>
      </c>
      <c r="C748" s="12">
        <v>0</v>
      </c>
      <c r="D748" s="15">
        <v>14</v>
      </c>
    </row>
    <row r="749" spans="1:4" ht="18" customHeight="1" x14ac:dyDescent="0.2">
      <c r="A749" s="10">
        <v>2</v>
      </c>
      <c r="B749" s="11" t="s">
        <v>744</v>
      </c>
      <c r="C749" s="12">
        <v>0</v>
      </c>
      <c r="D749" s="15">
        <v>18</v>
      </c>
    </row>
    <row r="750" spans="1:4" ht="18" customHeight="1" x14ac:dyDescent="0.2">
      <c r="A750" s="10">
        <v>3</v>
      </c>
      <c r="B750" s="11" t="s">
        <v>745</v>
      </c>
      <c r="C750" s="12">
        <v>0</v>
      </c>
      <c r="D750" s="15">
        <v>6</v>
      </c>
    </row>
    <row r="751" spans="1:4" ht="18" customHeight="1" x14ac:dyDescent="0.2">
      <c r="A751" s="10">
        <v>4</v>
      </c>
      <c r="B751" s="11" t="s">
        <v>746</v>
      </c>
      <c r="C751" s="12">
        <v>0</v>
      </c>
      <c r="D751" s="15">
        <v>15</v>
      </c>
    </row>
    <row r="752" spans="1:4" ht="18" customHeight="1" x14ac:dyDescent="0.2">
      <c r="A752" s="10">
        <v>5</v>
      </c>
      <c r="B752" s="11" t="s">
        <v>747</v>
      </c>
      <c r="C752" s="12">
        <v>0</v>
      </c>
      <c r="D752" s="15">
        <v>14</v>
      </c>
    </row>
    <row r="753" spans="1:4" ht="18" customHeight="1" x14ac:dyDescent="0.2">
      <c r="A753" s="10">
        <v>6</v>
      </c>
      <c r="B753" s="11" t="s">
        <v>748</v>
      </c>
      <c r="C753" s="12">
        <v>0</v>
      </c>
      <c r="D753" s="15">
        <v>9</v>
      </c>
    </row>
    <row r="754" spans="1:4" ht="18" customHeight="1" x14ac:dyDescent="0.2">
      <c r="A754" s="7">
        <v>59</v>
      </c>
      <c r="B754" s="8" t="s">
        <v>749</v>
      </c>
      <c r="C754" s="9">
        <f>SUM(C755:C764)</f>
        <v>0</v>
      </c>
      <c r="D754" s="9">
        <f>SUM(D755:D764)</f>
        <v>136</v>
      </c>
    </row>
    <row r="755" spans="1:4" ht="18" customHeight="1" x14ac:dyDescent="0.2">
      <c r="A755" s="10">
        <v>1</v>
      </c>
      <c r="B755" s="11" t="s">
        <v>750</v>
      </c>
      <c r="C755" s="12">
        <v>0</v>
      </c>
      <c r="D755" s="15">
        <v>11</v>
      </c>
    </row>
    <row r="756" spans="1:4" ht="18" customHeight="1" x14ac:dyDescent="0.2">
      <c r="A756" s="10">
        <v>2</v>
      </c>
      <c r="B756" s="11" t="s">
        <v>751</v>
      </c>
      <c r="C756" s="12">
        <v>0</v>
      </c>
      <c r="D756" s="15">
        <v>12</v>
      </c>
    </row>
    <row r="757" spans="1:4" ht="18" customHeight="1" x14ac:dyDescent="0.2">
      <c r="A757" s="10">
        <v>3</v>
      </c>
      <c r="B757" s="11" t="s">
        <v>752</v>
      </c>
      <c r="C757" s="12">
        <v>0</v>
      </c>
      <c r="D757" s="15">
        <v>7</v>
      </c>
    </row>
    <row r="758" spans="1:4" ht="18" customHeight="1" x14ac:dyDescent="0.2">
      <c r="A758" s="10">
        <v>4</v>
      </c>
      <c r="B758" s="11" t="s">
        <v>753</v>
      </c>
      <c r="C758" s="12">
        <v>0</v>
      </c>
      <c r="D758" s="15">
        <v>8</v>
      </c>
    </row>
    <row r="759" spans="1:4" ht="18" customHeight="1" x14ac:dyDescent="0.2">
      <c r="A759" s="10">
        <v>5</v>
      </c>
      <c r="B759" s="11" t="s">
        <v>754</v>
      </c>
      <c r="C759" s="12">
        <v>0</v>
      </c>
      <c r="D759" s="15">
        <v>13</v>
      </c>
    </row>
    <row r="760" spans="1:4" ht="18" customHeight="1" x14ac:dyDescent="0.2">
      <c r="A760" s="10">
        <v>6</v>
      </c>
      <c r="B760" s="11" t="s">
        <v>755</v>
      </c>
      <c r="C760" s="12">
        <v>0</v>
      </c>
      <c r="D760" s="15">
        <v>12</v>
      </c>
    </row>
    <row r="761" spans="1:4" ht="18" customHeight="1" x14ac:dyDescent="0.2">
      <c r="A761" s="10">
        <v>7</v>
      </c>
      <c r="B761" s="11" t="s">
        <v>756</v>
      </c>
      <c r="C761" s="12">
        <v>0</v>
      </c>
      <c r="D761" s="15">
        <v>7</v>
      </c>
    </row>
    <row r="762" spans="1:4" ht="18" customHeight="1" x14ac:dyDescent="0.2">
      <c r="A762" s="10">
        <v>8</v>
      </c>
      <c r="B762" s="11" t="s">
        <v>757</v>
      </c>
      <c r="C762" s="12">
        <v>0</v>
      </c>
      <c r="D762" s="15">
        <v>16</v>
      </c>
    </row>
    <row r="763" spans="1:4" ht="18" customHeight="1" x14ac:dyDescent="0.2">
      <c r="A763" s="10">
        <v>9</v>
      </c>
      <c r="B763" s="11" t="s">
        <v>758</v>
      </c>
      <c r="C763" s="12">
        <v>0</v>
      </c>
      <c r="D763" s="15">
        <v>44</v>
      </c>
    </row>
    <row r="764" spans="1:4" ht="18" customHeight="1" x14ac:dyDescent="0.2">
      <c r="A764" s="10">
        <v>10</v>
      </c>
      <c r="B764" s="11" t="s">
        <v>759</v>
      </c>
      <c r="C764" s="12">
        <v>0</v>
      </c>
      <c r="D764" s="15">
        <v>6</v>
      </c>
    </row>
    <row r="765" spans="1:4" ht="18" customHeight="1" x14ac:dyDescent="0.2">
      <c r="A765" s="7">
        <v>60</v>
      </c>
      <c r="B765" s="8" t="s">
        <v>760</v>
      </c>
      <c r="C765" s="9">
        <f>SUM(C766:C784)</f>
        <v>0</v>
      </c>
      <c r="D765" s="9">
        <f>SUM(D766:D784)</f>
        <v>540</v>
      </c>
    </row>
    <row r="766" spans="1:4" ht="18" customHeight="1" x14ac:dyDescent="0.2">
      <c r="A766" s="10">
        <v>1</v>
      </c>
      <c r="B766" s="11" t="s">
        <v>761</v>
      </c>
      <c r="C766" s="12">
        <v>0</v>
      </c>
      <c r="D766" s="15">
        <v>52</v>
      </c>
    </row>
    <row r="767" spans="1:4" ht="18" customHeight="1" x14ac:dyDescent="0.2">
      <c r="A767" s="10">
        <v>2</v>
      </c>
      <c r="B767" s="11" t="s">
        <v>762</v>
      </c>
      <c r="C767" s="12">
        <v>0</v>
      </c>
      <c r="D767" s="15">
        <v>19</v>
      </c>
    </row>
    <row r="768" spans="1:4" ht="18" customHeight="1" x14ac:dyDescent="0.2">
      <c r="A768" s="10">
        <v>3</v>
      </c>
      <c r="B768" s="11" t="s">
        <v>763</v>
      </c>
      <c r="C768" s="12">
        <v>0</v>
      </c>
      <c r="D768" s="15">
        <v>23</v>
      </c>
    </row>
    <row r="769" spans="1:4" ht="18" customHeight="1" x14ac:dyDescent="0.2">
      <c r="A769" s="10">
        <v>4</v>
      </c>
      <c r="B769" s="11" t="s">
        <v>764</v>
      </c>
      <c r="C769" s="12">
        <v>0</v>
      </c>
      <c r="D769" s="15">
        <v>1</v>
      </c>
    </row>
    <row r="770" spans="1:4" ht="18" customHeight="1" x14ac:dyDescent="0.2">
      <c r="A770" s="10">
        <v>5</v>
      </c>
      <c r="B770" s="11" t="s">
        <v>765</v>
      </c>
      <c r="C770" s="12">
        <v>0</v>
      </c>
      <c r="D770" s="15">
        <v>5</v>
      </c>
    </row>
    <row r="771" spans="1:4" ht="18" customHeight="1" x14ac:dyDescent="0.2">
      <c r="A771" s="10">
        <v>6</v>
      </c>
      <c r="B771" s="11" t="s">
        <v>766</v>
      </c>
      <c r="C771" s="12">
        <v>0</v>
      </c>
      <c r="D771" s="15">
        <v>44</v>
      </c>
    </row>
    <row r="772" spans="1:4" ht="18" customHeight="1" x14ac:dyDescent="0.2">
      <c r="A772" s="10">
        <v>7</v>
      </c>
      <c r="B772" s="11" t="s">
        <v>767</v>
      </c>
      <c r="C772" s="12">
        <v>0</v>
      </c>
      <c r="D772" s="15">
        <v>12</v>
      </c>
    </row>
    <row r="773" spans="1:4" ht="18" customHeight="1" x14ac:dyDescent="0.2">
      <c r="A773" s="10">
        <v>8</v>
      </c>
      <c r="B773" s="11" t="s">
        <v>768</v>
      </c>
      <c r="C773" s="12">
        <v>0</v>
      </c>
      <c r="D773" s="15">
        <v>50</v>
      </c>
    </row>
    <row r="774" spans="1:4" ht="18" customHeight="1" x14ac:dyDescent="0.2">
      <c r="A774" s="10">
        <v>9</v>
      </c>
      <c r="B774" s="11" t="s">
        <v>769</v>
      </c>
      <c r="C774" s="12">
        <v>0</v>
      </c>
      <c r="D774" s="15">
        <v>2</v>
      </c>
    </row>
    <row r="775" spans="1:4" ht="18" customHeight="1" x14ac:dyDescent="0.2">
      <c r="A775" s="10">
        <v>10</v>
      </c>
      <c r="B775" s="11" t="s">
        <v>770</v>
      </c>
      <c r="C775" s="12">
        <v>0</v>
      </c>
      <c r="D775" s="15">
        <v>1</v>
      </c>
    </row>
    <row r="776" spans="1:4" ht="18" customHeight="1" x14ac:dyDescent="0.2">
      <c r="A776" s="10">
        <v>11</v>
      </c>
      <c r="B776" s="11" t="s">
        <v>771</v>
      </c>
      <c r="C776" s="12">
        <v>0</v>
      </c>
      <c r="D776" s="15">
        <v>16</v>
      </c>
    </row>
    <row r="777" spans="1:4" ht="18" customHeight="1" x14ac:dyDescent="0.2">
      <c r="A777" s="10">
        <v>12</v>
      </c>
      <c r="B777" s="11" t="s">
        <v>772</v>
      </c>
      <c r="C777" s="12">
        <v>0</v>
      </c>
      <c r="D777" s="15">
        <v>20</v>
      </c>
    </row>
    <row r="778" spans="1:4" ht="18" customHeight="1" x14ac:dyDescent="0.2">
      <c r="A778" s="10">
        <v>13</v>
      </c>
      <c r="B778" s="11" t="s">
        <v>773</v>
      </c>
      <c r="C778" s="12">
        <v>0</v>
      </c>
      <c r="D778" s="15">
        <v>65</v>
      </c>
    </row>
    <row r="779" spans="1:4" ht="18" customHeight="1" x14ac:dyDescent="0.2">
      <c r="A779" s="10">
        <v>14</v>
      </c>
      <c r="B779" s="11" t="s">
        <v>774</v>
      </c>
      <c r="C779" s="12">
        <v>0</v>
      </c>
      <c r="D779" s="15">
        <v>21</v>
      </c>
    </row>
    <row r="780" spans="1:4" ht="18" customHeight="1" x14ac:dyDescent="0.2">
      <c r="A780" s="10">
        <v>15</v>
      </c>
      <c r="B780" s="11" t="s">
        <v>775</v>
      </c>
      <c r="C780" s="12">
        <v>0</v>
      </c>
      <c r="D780" s="15">
        <v>40</v>
      </c>
    </row>
    <row r="781" spans="1:4" ht="18" customHeight="1" x14ac:dyDescent="0.2">
      <c r="A781" s="10">
        <v>16</v>
      </c>
      <c r="B781" s="11" t="s">
        <v>776</v>
      </c>
      <c r="C781" s="12">
        <v>0</v>
      </c>
      <c r="D781" s="15">
        <v>80</v>
      </c>
    </row>
    <row r="782" spans="1:4" ht="18" customHeight="1" x14ac:dyDescent="0.2">
      <c r="A782" s="10">
        <v>17</v>
      </c>
      <c r="B782" s="11" t="s">
        <v>777</v>
      </c>
      <c r="C782" s="12">
        <v>0</v>
      </c>
      <c r="D782" s="15">
        <v>31</v>
      </c>
    </row>
    <row r="783" spans="1:4" ht="18" customHeight="1" x14ac:dyDescent="0.2">
      <c r="A783" s="10">
        <v>18</v>
      </c>
      <c r="B783" s="11" t="s">
        <v>778</v>
      </c>
      <c r="C783" s="12">
        <v>0</v>
      </c>
      <c r="D783" s="15">
        <v>39</v>
      </c>
    </row>
    <row r="784" spans="1:4" ht="18" customHeight="1" x14ac:dyDescent="0.2">
      <c r="A784" s="10">
        <v>19</v>
      </c>
      <c r="B784" s="11" t="s">
        <v>779</v>
      </c>
      <c r="C784" s="12">
        <v>0</v>
      </c>
      <c r="D784" s="15">
        <v>19</v>
      </c>
    </row>
    <row r="785" spans="1:4" ht="18" customHeight="1" x14ac:dyDescent="0.2">
      <c r="A785" s="7">
        <v>61</v>
      </c>
      <c r="B785" s="8" t="s">
        <v>780</v>
      </c>
      <c r="C785" s="9">
        <f>SUM(C786:C802)</f>
        <v>0</v>
      </c>
      <c r="D785" s="9">
        <f>SUM(D786:D802)</f>
        <v>742</v>
      </c>
    </row>
    <row r="786" spans="1:4" ht="18" customHeight="1" x14ac:dyDescent="0.2">
      <c r="A786" s="10">
        <v>1</v>
      </c>
      <c r="B786" s="11" t="s">
        <v>781</v>
      </c>
      <c r="C786" s="12">
        <v>0</v>
      </c>
      <c r="D786" s="15">
        <v>39</v>
      </c>
    </row>
    <row r="787" spans="1:4" ht="18" customHeight="1" x14ac:dyDescent="0.2">
      <c r="A787" s="10">
        <v>2</v>
      </c>
      <c r="B787" s="11" t="s">
        <v>782</v>
      </c>
      <c r="C787" s="12">
        <v>0</v>
      </c>
      <c r="D787" s="15">
        <v>11</v>
      </c>
    </row>
    <row r="788" spans="1:4" ht="18" customHeight="1" x14ac:dyDescent="0.2">
      <c r="A788" s="10">
        <v>3</v>
      </c>
      <c r="B788" s="11" t="s">
        <v>783</v>
      </c>
      <c r="C788" s="12">
        <v>0</v>
      </c>
      <c r="D788" s="15">
        <v>46</v>
      </c>
    </row>
    <row r="789" spans="1:4" ht="18" customHeight="1" x14ac:dyDescent="0.2">
      <c r="A789" s="10">
        <v>4</v>
      </c>
      <c r="B789" s="11" t="s">
        <v>784</v>
      </c>
      <c r="C789" s="12">
        <v>0</v>
      </c>
      <c r="D789" s="15">
        <v>179</v>
      </c>
    </row>
    <row r="790" spans="1:4" ht="18" customHeight="1" x14ac:dyDescent="0.2">
      <c r="A790" s="10">
        <v>5</v>
      </c>
      <c r="B790" s="11" t="s">
        <v>785</v>
      </c>
      <c r="C790" s="12">
        <v>0</v>
      </c>
      <c r="D790" s="15">
        <v>97</v>
      </c>
    </row>
    <row r="791" spans="1:4" ht="18" customHeight="1" x14ac:dyDescent="0.2">
      <c r="A791" s="10">
        <v>6</v>
      </c>
      <c r="B791" s="11" t="s">
        <v>786</v>
      </c>
      <c r="C791" s="12">
        <v>0</v>
      </c>
      <c r="D791" s="15">
        <v>113</v>
      </c>
    </row>
    <row r="792" spans="1:4" ht="18" customHeight="1" x14ac:dyDescent="0.2">
      <c r="A792" s="10">
        <v>7</v>
      </c>
      <c r="B792" s="11" t="s">
        <v>787</v>
      </c>
      <c r="C792" s="12">
        <v>0</v>
      </c>
      <c r="D792" s="15">
        <v>26</v>
      </c>
    </row>
    <row r="793" spans="1:4" ht="18" customHeight="1" x14ac:dyDescent="0.2">
      <c r="A793" s="10">
        <v>8</v>
      </c>
      <c r="B793" s="11" t="s">
        <v>788</v>
      </c>
      <c r="C793" s="12">
        <v>0</v>
      </c>
      <c r="D793" s="15">
        <v>9</v>
      </c>
    </row>
    <row r="794" spans="1:4" ht="18" customHeight="1" x14ac:dyDescent="0.2">
      <c r="A794" s="10">
        <v>9</v>
      </c>
      <c r="B794" s="11" t="s">
        <v>789</v>
      </c>
      <c r="C794" s="12">
        <v>0</v>
      </c>
      <c r="D794" s="15">
        <v>41</v>
      </c>
    </row>
    <row r="795" spans="1:4" ht="18" customHeight="1" x14ac:dyDescent="0.2">
      <c r="A795" s="10">
        <v>10</v>
      </c>
      <c r="B795" s="11" t="s">
        <v>790</v>
      </c>
      <c r="C795" s="12">
        <v>0</v>
      </c>
      <c r="D795" s="15">
        <v>31</v>
      </c>
    </row>
    <row r="796" spans="1:4" ht="18" customHeight="1" x14ac:dyDescent="0.2">
      <c r="A796" s="10">
        <v>11</v>
      </c>
      <c r="B796" s="11" t="s">
        <v>791</v>
      </c>
      <c r="C796" s="12">
        <v>0</v>
      </c>
      <c r="D796" s="15">
        <v>23</v>
      </c>
    </row>
    <row r="797" spans="1:4" ht="18" customHeight="1" x14ac:dyDescent="0.2">
      <c r="A797" s="10">
        <v>12</v>
      </c>
      <c r="B797" s="11" t="s">
        <v>792</v>
      </c>
      <c r="C797" s="12">
        <v>0</v>
      </c>
      <c r="D797" s="15">
        <v>29</v>
      </c>
    </row>
    <row r="798" spans="1:4" ht="18" customHeight="1" x14ac:dyDescent="0.2">
      <c r="A798" s="10">
        <v>13</v>
      </c>
      <c r="B798" s="11" t="s">
        <v>793</v>
      </c>
      <c r="C798" s="12">
        <v>0</v>
      </c>
      <c r="D798" s="15">
        <v>10</v>
      </c>
    </row>
    <row r="799" spans="1:4" ht="18" customHeight="1" x14ac:dyDescent="0.2">
      <c r="A799" s="10">
        <v>14</v>
      </c>
      <c r="B799" s="11" t="s">
        <v>794</v>
      </c>
      <c r="C799" s="12">
        <v>0</v>
      </c>
      <c r="D799" s="15">
        <v>20</v>
      </c>
    </row>
    <row r="800" spans="1:4" ht="18" customHeight="1" x14ac:dyDescent="0.2">
      <c r="A800" s="10">
        <v>15</v>
      </c>
      <c r="B800" s="11" t="s">
        <v>795</v>
      </c>
      <c r="C800" s="12">
        <v>0</v>
      </c>
      <c r="D800" s="15">
        <v>26</v>
      </c>
    </row>
    <row r="801" spans="1:4" ht="18" customHeight="1" x14ac:dyDescent="0.2">
      <c r="A801" s="10">
        <v>16</v>
      </c>
      <c r="B801" s="11" t="s">
        <v>796</v>
      </c>
      <c r="C801" s="12">
        <v>0</v>
      </c>
      <c r="D801" s="15">
        <v>26</v>
      </c>
    </row>
    <row r="802" spans="1:4" ht="18" customHeight="1" x14ac:dyDescent="0.2">
      <c r="A802" s="10">
        <v>17</v>
      </c>
      <c r="B802" s="11" t="s">
        <v>797</v>
      </c>
      <c r="C802" s="12">
        <v>0</v>
      </c>
      <c r="D802" s="15">
        <v>16</v>
      </c>
    </row>
    <row r="803" spans="1:4" ht="18" customHeight="1" x14ac:dyDescent="0.2">
      <c r="A803" s="7">
        <v>62</v>
      </c>
      <c r="B803" s="8" t="s">
        <v>798</v>
      </c>
      <c r="C803" s="9">
        <f>SUM(C804:C812)</f>
        <v>0</v>
      </c>
      <c r="D803" s="9">
        <f>SUM(D804:D812)</f>
        <v>254</v>
      </c>
    </row>
    <row r="804" spans="1:4" ht="18" customHeight="1" x14ac:dyDescent="0.2">
      <c r="A804" s="10">
        <v>1</v>
      </c>
      <c r="B804" s="11" t="s">
        <v>799</v>
      </c>
      <c r="C804" s="12">
        <v>0</v>
      </c>
      <c r="D804" s="15">
        <v>57</v>
      </c>
    </row>
    <row r="805" spans="1:4" ht="18" customHeight="1" x14ac:dyDescent="0.2">
      <c r="A805" s="10">
        <v>2</v>
      </c>
      <c r="B805" s="11" t="s">
        <v>800</v>
      </c>
      <c r="C805" s="12">
        <v>0</v>
      </c>
      <c r="D805" s="15">
        <v>18</v>
      </c>
    </row>
    <row r="806" spans="1:4" ht="18" customHeight="1" x14ac:dyDescent="0.2">
      <c r="A806" s="10">
        <v>3</v>
      </c>
      <c r="B806" s="11" t="s">
        <v>801</v>
      </c>
      <c r="C806" s="12">
        <v>0</v>
      </c>
      <c r="D806" s="15">
        <v>47</v>
      </c>
    </row>
    <row r="807" spans="1:4" ht="18" customHeight="1" x14ac:dyDescent="0.2">
      <c r="A807" s="10">
        <v>4</v>
      </c>
      <c r="B807" s="11" t="s">
        <v>802</v>
      </c>
      <c r="C807" s="12">
        <v>0</v>
      </c>
      <c r="D807" s="15">
        <v>41</v>
      </c>
    </row>
    <row r="808" spans="1:4" ht="18" customHeight="1" x14ac:dyDescent="0.2">
      <c r="A808" s="10">
        <v>5</v>
      </c>
      <c r="B808" s="11" t="s">
        <v>803</v>
      </c>
      <c r="C808" s="12">
        <v>0</v>
      </c>
      <c r="D808" s="15">
        <v>12</v>
      </c>
    </row>
    <row r="809" spans="1:4" ht="18" customHeight="1" x14ac:dyDescent="0.2">
      <c r="A809" s="10">
        <v>6</v>
      </c>
      <c r="B809" s="11" t="s">
        <v>804</v>
      </c>
      <c r="C809" s="12">
        <v>0</v>
      </c>
      <c r="D809" s="15">
        <v>21</v>
      </c>
    </row>
    <row r="810" spans="1:4" ht="18" customHeight="1" x14ac:dyDescent="0.2">
      <c r="A810" s="10">
        <v>7</v>
      </c>
      <c r="B810" s="11" t="s">
        <v>805</v>
      </c>
      <c r="C810" s="12">
        <v>0</v>
      </c>
      <c r="D810" s="15">
        <v>26</v>
      </c>
    </row>
    <row r="811" spans="1:4" ht="18" customHeight="1" x14ac:dyDescent="0.2">
      <c r="A811" s="10">
        <v>8</v>
      </c>
      <c r="B811" s="11" t="s">
        <v>806</v>
      </c>
      <c r="C811" s="12">
        <v>0</v>
      </c>
      <c r="D811" s="15">
        <v>27</v>
      </c>
    </row>
    <row r="812" spans="1:4" ht="18" customHeight="1" x14ac:dyDescent="0.2">
      <c r="A812" s="10">
        <v>9</v>
      </c>
      <c r="B812" s="11" t="s">
        <v>807</v>
      </c>
      <c r="C812" s="12">
        <v>0</v>
      </c>
      <c r="D812" s="15">
        <v>5</v>
      </c>
    </row>
    <row r="813" spans="1:4" ht="18" customHeight="1" x14ac:dyDescent="0.2">
      <c r="A813" s="7">
        <v>63</v>
      </c>
      <c r="B813" s="8" t="s">
        <v>808</v>
      </c>
      <c r="C813" s="9">
        <f>SUM(C814:C822)</f>
        <v>0</v>
      </c>
      <c r="D813" s="9">
        <f>SUM(D814:D822)</f>
        <v>957</v>
      </c>
    </row>
    <row r="814" spans="1:4" ht="18" customHeight="1" x14ac:dyDescent="0.2">
      <c r="A814" s="10">
        <v>1</v>
      </c>
      <c r="B814" s="11" t="s">
        <v>809</v>
      </c>
      <c r="C814" s="12">
        <v>0</v>
      </c>
      <c r="D814" s="15">
        <v>184</v>
      </c>
    </row>
    <row r="815" spans="1:4" ht="18" customHeight="1" x14ac:dyDescent="0.2">
      <c r="A815" s="10">
        <v>2</v>
      </c>
      <c r="B815" s="11" t="s">
        <v>810</v>
      </c>
      <c r="C815" s="12">
        <v>0</v>
      </c>
      <c r="D815" s="15">
        <v>109</v>
      </c>
    </row>
    <row r="816" spans="1:4" ht="18" customHeight="1" x14ac:dyDescent="0.2">
      <c r="A816" s="10">
        <v>3</v>
      </c>
      <c r="B816" s="11" t="s">
        <v>811</v>
      </c>
      <c r="C816" s="12">
        <v>0</v>
      </c>
      <c r="D816" s="15">
        <v>178</v>
      </c>
    </row>
    <row r="817" spans="1:4" ht="18" customHeight="1" x14ac:dyDescent="0.2">
      <c r="A817" s="10">
        <v>4</v>
      </c>
      <c r="B817" s="11" t="s">
        <v>812</v>
      </c>
      <c r="C817" s="12">
        <v>0</v>
      </c>
      <c r="D817" s="15">
        <v>51</v>
      </c>
    </row>
    <row r="818" spans="1:4" ht="18" customHeight="1" x14ac:dyDescent="0.2">
      <c r="A818" s="10">
        <v>5</v>
      </c>
      <c r="B818" s="11" t="s">
        <v>813</v>
      </c>
      <c r="C818" s="12">
        <v>0</v>
      </c>
      <c r="D818" s="15">
        <v>49</v>
      </c>
    </row>
    <row r="819" spans="1:4" ht="18" customHeight="1" x14ac:dyDescent="0.2">
      <c r="A819" s="10">
        <v>6</v>
      </c>
      <c r="B819" s="11" t="s">
        <v>814</v>
      </c>
      <c r="C819" s="12">
        <v>0</v>
      </c>
      <c r="D819" s="15">
        <v>47</v>
      </c>
    </row>
    <row r="820" spans="1:4" ht="18" customHeight="1" x14ac:dyDescent="0.2">
      <c r="A820" s="10">
        <v>7</v>
      </c>
      <c r="B820" s="11" t="s">
        <v>815</v>
      </c>
      <c r="C820" s="12">
        <v>0</v>
      </c>
      <c r="D820" s="15">
        <v>219</v>
      </c>
    </row>
    <row r="821" spans="1:4" ht="18" customHeight="1" x14ac:dyDescent="0.2">
      <c r="A821" s="10">
        <v>8</v>
      </c>
      <c r="B821" s="11" t="s">
        <v>816</v>
      </c>
      <c r="C821" s="12">
        <v>0</v>
      </c>
      <c r="D821" s="15">
        <v>58</v>
      </c>
    </row>
    <row r="822" spans="1:4" ht="18" customHeight="1" x14ac:dyDescent="0.2">
      <c r="A822" s="10">
        <v>9</v>
      </c>
      <c r="B822" s="11" t="s">
        <v>817</v>
      </c>
      <c r="C822" s="12">
        <v>0</v>
      </c>
      <c r="D822" s="15">
        <v>62</v>
      </c>
    </row>
    <row r="823" spans="1:4" ht="18" customHeight="1" x14ac:dyDescent="0.2">
      <c r="A823" s="7">
        <v>64</v>
      </c>
      <c r="B823" s="8" t="s">
        <v>818</v>
      </c>
      <c r="C823" s="9">
        <f>SUM(C824:C829)</f>
        <v>0</v>
      </c>
      <c r="D823" s="9">
        <f>SUM(D824:D829)</f>
        <v>376</v>
      </c>
    </row>
    <row r="824" spans="1:4" ht="18" customHeight="1" x14ac:dyDescent="0.2">
      <c r="A824" s="10">
        <v>1</v>
      </c>
      <c r="B824" s="11" t="s">
        <v>819</v>
      </c>
      <c r="C824" s="12">
        <v>0</v>
      </c>
      <c r="D824" s="15">
        <v>29</v>
      </c>
    </row>
    <row r="825" spans="1:4" ht="18" customHeight="1" x14ac:dyDescent="0.2">
      <c r="A825" s="10">
        <v>2</v>
      </c>
      <c r="B825" s="11" t="s">
        <v>820</v>
      </c>
      <c r="C825" s="12">
        <v>0</v>
      </c>
      <c r="D825" s="15">
        <v>89</v>
      </c>
    </row>
    <row r="826" spans="1:4" ht="18" customHeight="1" x14ac:dyDescent="0.2">
      <c r="A826" s="10">
        <v>3</v>
      </c>
      <c r="B826" s="11" t="s">
        <v>821</v>
      </c>
      <c r="C826" s="12">
        <v>0</v>
      </c>
      <c r="D826" s="15">
        <v>69</v>
      </c>
    </row>
    <row r="827" spans="1:4" ht="18" customHeight="1" x14ac:dyDescent="0.2">
      <c r="A827" s="10">
        <v>4</v>
      </c>
      <c r="B827" s="11" t="s">
        <v>822</v>
      </c>
      <c r="C827" s="12">
        <v>0</v>
      </c>
      <c r="D827" s="15">
        <v>25</v>
      </c>
    </row>
    <row r="828" spans="1:4" ht="18" customHeight="1" x14ac:dyDescent="0.2">
      <c r="A828" s="10">
        <v>5</v>
      </c>
      <c r="B828" s="11" t="s">
        <v>823</v>
      </c>
      <c r="C828" s="12">
        <v>0</v>
      </c>
      <c r="D828" s="15">
        <v>128</v>
      </c>
    </row>
    <row r="829" spans="1:4" ht="18" customHeight="1" x14ac:dyDescent="0.2">
      <c r="A829" s="10">
        <v>6</v>
      </c>
      <c r="B829" s="11" t="s">
        <v>824</v>
      </c>
      <c r="C829" s="12">
        <v>0</v>
      </c>
      <c r="D829" s="15">
        <v>36</v>
      </c>
    </row>
    <row r="830" spans="1:4" ht="18" customHeight="1" x14ac:dyDescent="0.2">
      <c r="A830" s="7">
        <v>65</v>
      </c>
      <c r="B830" s="8" t="s">
        <v>825</v>
      </c>
      <c r="C830" s="9">
        <f>SUM(C831:C837)</f>
        <v>0</v>
      </c>
      <c r="D830" s="9">
        <f>SUM(D831:D837)</f>
        <v>262</v>
      </c>
    </row>
    <row r="831" spans="1:4" ht="18" customHeight="1" x14ac:dyDescent="0.2">
      <c r="A831" s="10">
        <v>1</v>
      </c>
      <c r="B831" s="11" t="s">
        <v>826</v>
      </c>
      <c r="C831" s="12">
        <v>0</v>
      </c>
      <c r="D831" s="15">
        <v>62</v>
      </c>
    </row>
    <row r="832" spans="1:4" ht="18" customHeight="1" x14ac:dyDescent="0.2">
      <c r="A832" s="10">
        <v>2</v>
      </c>
      <c r="B832" s="11" t="s">
        <v>827</v>
      </c>
      <c r="C832" s="12">
        <v>0</v>
      </c>
      <c r="D832" s="15">
        <v>39</v>
      </c>
    </row>
    <row r="833" spans="1:4" ht="18" customHeight="1" x14ac:dyDescent="0.2">
      <c r="A833" s="10">
        <v>3</v>
      </c>
      <c r="B833" s="11" t="s">
        <v>828</v>
      </c>
      <c r="C833" s="12">
        <v>0</v>
      </c>
      <c r="D833" s="15">
        <v>32</v>
      </c>
    </row>
    <row r="834" spans="1:4" ht="18" customHeight="1" x14ac:dyDescent="0.2">
      <c r="A834" s="10">
        <v>4</v>
      </c>
      <c r="B834" s="11" t="s">
        <v>829</v>
      </c>
      <c r="C834" s="12">
        <v>0</v>
      </c>
      <c r="D834" s="15">
        <v>54</v>
      </c>
    </row>
    <row r="835" spans="1:4" ht="18" customHeight="1" x14ac:dyDescent="0.2">
      <c r="A835" s="10">
        <v>5</v>
      </c>
      <c r="B835" s="11" t="s">
        <v>830</v>
      </c>
      <c r="C835" s="12">
        <v>0</v>
      </c>
      <c r="D835" s="15">
        <v>26</v>
      </c>
    </row>
    <row r="836" spans="1:4" ht="18" customHeight="1" x14ac:dyDescent="0.2">
      <c r="A836" s="10">
        <v>6</v>
      </c>
      <c r="B836" s="11" t="s">
        <v>831</v>
      </c>
      <c r="C836" s="12">
        <v>0</v>
      </c>
      <c r="D836" s="15">
        <v>8</v>
      </c>
    </row>
    <row r="837" spans="1:4" ht="18" customHeight="1" x14ac:dyDescent="0.2">
      <c r="A837" s="10">
        <v>7</v>
      </c>
      <c r="B837" s="11" t="s">
        <v>832</v>
      </c>
      <c r="C837" s="12">
        <v>0</v>
      </c>
      <c r="D837" s="15">
        <v>41</v>
      </c>
    </row>
    <row r="838" spans="1:4" ht="18" customHeight="1" x14ac:dyDescent="0.2">
      <c r="A838" s="7">
        <v>66</v>
      </c>
      <c r="B838" s="8" t="s">
        <v>833</v>
      </c>
      <c r="C838" s="9">
        <f>SUM(C839:C858)</f>
        <v>0</v>
      </c>
      <c r="D838" s="9">
        <f>SUM(D839:D858)</f>
        <v>2507</v>
      </c>
    </row>
    <row r="839" spans="1:4" ht="18" customHeight="1" x14ac:dyDescent="0.2">
      <c r="A839" s="10">
        <v>1</v>
      </c>
      <c r="B839" s="11" t="s">
        <v>834</v>
      </c>
      <c r="C839" s="12">
        <v>0</v>
      </c>
      <c r="D839" s="15">
        <v>284</v>
      </c>
    </row>
    <row r="840" spans="1:4" ht="18" customHeight="1" x14ac:dyDescent="0.2">
      <c r="A840" s="10">
        <v>2</v>
      </c>
      <c r="B840" s="11" t="s">
        <v>835</v>
      </c>
      <c r="C840" s="12">
        <v>0</v>
      </c>
      <c r="D840" s="15">
        <v>122</v>
      </c>
    </row>
    <row r="841" spans="1:4" ht="18" customHeight="1" x14ac:dyDescent="0.2">
      <c r="A841" s="10">
        <v>3</v>
      </c>
      <c r="B841" s="11" t="s">
        <v>836</v>
      </c>
      <c r="C841" s="12">
        <v>0</v>
      </c>
      <c r="D841" s="15">
        <v>85</v>
      </c>
    </row>
    <row r="842" spans="1:4" ht="18" customHeight="1" x14ac:dyDescent="0.2">
      <c r="A842" s="10">
        <v>4</v>
      </c>
      <c r="B842" s="11" t="s">
        <v>837</v>
      </c>
      <c r="C842" s="12">
        <v>0</v>
      </c>
      <c r="D842" s="15">
        <v>416</v>
      </c>
    </row>
    <row r="843" spans="1:4" ht="18" customHeight="1" x14ac:dyDescent="0.2">
      <c r="A843" s="10">
        <v>5</v>
      </c>
      <c r="B843" s="11" t="s">
        <v>838</v>
      </c>
      <c r="C843" s="12">
        <v>0</v>
      </c>
      <c r="D843" s="15">
        <v>127</v>
      </c>
    </row>
    <row r="844" spans="1:4" ht="18" customHeight="1" x14ac:dyDescent="0.2">
      <c r="A844" s="10">
        <v>6</v>
      </c>
      <c r="B844" s="11" t="s">
        <v>839</v>
      </c>
      <c r="C844" s="12">
        <v>0</v>
      </c>
      <c r="D844" s="15">
        <v>240</v>
      </c>
    </row>
    <row r="845" spans="1:4" ht="18" customHeight="1" x14ac:dyDescent="0.2">
      <c r="A845" s="10">
        <v>7</v>
      </c>
      <c r="B845" s="11" t="s">
        <v>840</v>
      </c>
      <c r="C845" s="12">
        <v>0</v>
      </c>
      <c r="D845" s="15">
        <v>55</v>
      </c>
    </row>
    <row r="846" spans="1:4" ht="18" customHeight="1" x14ac:dyDescent="0.2">
      <c r="A846" s="10">
        <v>8</v>
      </c>
      <c r="B846" s="11" t="s">
        <v>841</v>
      </c>
      <c r="C846" s="12">
        <v>0</v>
      </c>
      <c r="D846" s="15">
        <v>66</v>
      </c>
    </row>
    <row r="847" spans="1:4" ht="18" customHeight="1" x14ac:dyDescent="0.2">
      <c r="A847" s="10">
        <v>9</v>
      </c>
      <c r="B847" s="11" t="s">
        <v>842</v>
      </c>
      <c r="C847" s="12">
        <v>0</v>
      </c>
      <c r="D847" s="15">
        <v>195</v>
      </c>
    </row>
    <row r="848" spans="1:4" ht="18" customHeight="1" x14ac:dyDescent="0.2">
      <c r="A848" s="10">
        <v>10</v>
      </c>
      <c r="B848" s="11" t="s">
        <v>843</v>
      </c>
      <c r="C848" s="12">
        <v>0</v>
      </c>
      <c r="D848" s="15">
        <v>63</v>
      </c>
    </row>
    <row r="849" spans="1:4" ht="18" customHeight="1" x14ac:dyDescent="0.2">
      <c r="A849" s="10">
        <v>11</v>
      </c>
      <c r="B849" s="11" t="s">
        <v>844</v>
      </c>
      <c r="C849" s="12">
        <v>0</v>
      </c>
      <c r="D849" s="15">
        <v>140</v>
      </c>
    </row>
    <row r="850" spans="1:4" ht="18" customHeight="1" x14ac:dyDescent="0.2">
      <c r="A850" s="10">
        <v>12</v>
      </c>
      <c r="B850" s="11" t="s">
        <v>845</v>
      </c>
      <c r="C850" s="12">
        <v>0</v>
      </c>
      <c r="D850" s="15">
        <v>214</v>
      </c>
    </row>
    <row r="851" spans="1:4" ht="18" customHeight="1" x14ac:dyDescent="0.2">
      <c r="A851" s="10">
        <v>13</v>
      </c>
      <c r="B851" s="11" t="s">
        <v>846</v>
      </c>
      <c r="C851" s="12">
        <v>0</v>
      </c>
      <c r="D851" s="15">
        <v>25</v>
      </c>
    </row>
    <row r="852" spans="1:4" ht="18" customHeight="1" x14ac:dyDescent="0.2">
      <c r="A852" s="10">
        <v>14</v>
      </c>
      <c r="B852" s="11" t="s">
        <v>847</v>
      </c>
      <c r="C852" s="12">
        <v>0</v>
      </c>
      <c r="D852" s="15">
        <v>187</v>
      </c>
    </row>
    <row r="853" spans="1:4" ht="18" customHeight="1" x14ac:dyDescent="0.2">
      <c r="A853" s="10">
        <v>15</v>
      </c>
      <c r="B853" s="11" t="s">
        <v>848</v>
      </c>
      <c r="C853" s="12">
        <v>0</v>
      </c>
      <c r="D853" s="15">
        <v>65</v>
      </c>
    </row>
    <row r="854" spans="1:4" ht="18" customHeight="1" x14ac:dyDescent="0.2">
      <c r="A854" s="10">
        <v>16</v>
      </c>
      <c r="B854" s="11" t="s">
        <v>849</v>
      </c>
      <c r="C854" s="12">
        <v>0</v>
      </c>
      <c r="D854" s="15">
        <v>41</v>
      </c>
    </row>
    <row r="855" spans="1:4" ht="18" customHeight="1" x14ac:dyDescent="0.2">
      <c r="A855" s="10">
        <v>17</v>
      </c>
      <c r="B855" s="11" t="s">
        <v>850</v>
      </c>
      <c r="C855" s="12">
        <v>0</v>
      </c>
      <c r="D855" s="15">
        <v>52</v>
      </c>
    </row>
    <row r="856" spans="1:4" ht="18" customHeight="1" x14ac:dyDescent="0.2">
      <c r="A856" s="10">
        <v>18</v>
      </c>
      <c r="B856" s="11" t="s">
        <v>851</v>
      </c>
      <c r="C856" s="12">
        <v>0</v>
      </c>
      <c r="D856" s="15">
        <v>39</v>
      </c>
    </row>
    <row r="857" spans="1:4" ht="18" customHeight="1" x14ac:dyDescent="0.2">
      <c r="A857" s="10">
        <v>19</v>
      </c>
      <c r="B857" s="11" t="s">
        <v>852</v>
      </c>
      <c r="C857" s="12">
        <v>0</v>
      </c>
      <c r="D857" s="15">
        <v>43</v>
      </c>
    </row>
    <row r="858" spans="1:4" ht="18" customHeight="1" x14ac:dyDescent="0.2">
      <c r="A858" s="10">
        <v>20</v>
      </c>
      <c r="B858" s="11" t="s">
        <v>853</v>
      </c>
      <c r="C858" s="12">
        <v>0</v>
      </c>
      <c r="D858" s="15">
        <v>48</v>
      </c>
    </row>
    <row r="859" spans="1:4" ht="18" customHeight="1" x14ac:dyDescent="0.2">
      <c r="A859" s="7">
        <v>67</v>
      </c>
      <c r="B859" s="8" t="s">
        <v>854</v>
      </c>
      <c r="C859" s="9">
        <f>SUM(C860:C868)</f>
        <v>0</v>
      </c>
      <c r="D859" s="9">
        <f>SUM(D860:D868)</f>
        <v>561</v>
      </c>
    </row>
    <row r="860" spans="1:4" ht="18" customHeight="1" x14ac:dyDescent="0.2">
      <c r="A860" s="10">
        <v>1</v>
      </c>
      <c r="B860" s="11" t="s">
        <v>855</v>
      </c>
      <c r="C860" s="12">
        <v>0</v>
      </c>
      <c r="D860" s="15">
        <v>144</v>
      </c>
    </row>
    <row r="861" spans="1:4" ht="18" customHeight="1" x14ac:dyDescent="0.2">
      <c r="A861" s="10">
        <v>2</v>
      </c>
      <c r="B861" s="11" t="s">
        <v>856</v>
      </c>
      <c r="C861" s="12">
        <v>0</v>
      </c>
      <c r="D861" s="15">
        <v>47</v>
      </c>
    </row>
    <row r="862" spans="1:4" ht="18" customHeight="1" x14ac:dyDescent="0.2">
      <c r="A862" s="10">
        <v>3</v>
      </c>
      <c r="B862" s="11" t="s">
        <v>857</v>
      </c>
      <c r="C862" s="12">
        <v>0</v>
      </c>
      <c r="D862" s="15">
        <v>31</v>
      </c>
    </row>
    <row r="863" spans="1:4" ht="18" customHeight="1" x14ac:dyDescent="0.2">
      <c r="A863" s="10">
        <v>4</v>
      </c>
      <c r="B863" s="11" t="s">
        <v>858</v>
      </c>
      <c r="C863" s="12">
        <v>0</v>
      </c>
      <c r="D863" s="15">
        <v>60</v>
      </c>
    </row>
    <row r="864" spans="1:4" ht="18" customHeight="1" x14ac:dyDescent="0.2">
      <c r="A864" s="10">
        <v>5</v>
      </c>
      <c r="B864" s="11" t="s">
        <v>859</v>
      </c>
      <c r="C864" s="12">
        <v>0</v>
      </c>
      <c r="D864" s="15">
        <v>34</v>
      </c>
    </row>
    <row r="865" spans="1:4" ht="18" customHeight="1" x14ac:dyDescent="0.2">
      <c r="A865" s="10">
        <v>6</v>
      </c>
      <c r="B865" s="11" t="s">
        <v>860</v>
      </c>
      <c r="C865" s="12">
        <v>0</v>
      </c>
      <c r="D865" s="15">
        <v>30</v>
      </c>
    </row>
    <row r="866" spans="1:4" ht="18" customHeight="1" x14ac:dyDescent="0.2">
      <c r="A866" s="10">
        <v>7</v>
      </c>
      <c r="B866" s="11" t="s">
        <v>861</v>
      </c>
      <c r="C866" s="12">
        <v>0</v>
      </c>
      <c r="D866" s="15">
        <v>112</v>
      </c>
    </row>
    <row r="867" spans="1:4" ht="18" customHeight="1" x14ac:dyDescent="0.2">
      <c r="A867" s="10">
        <v>8</v>
      </c>
      <c r="B867" s="11" t="s">
        <v>862</v>
      </c>
      <c r="C867" s="12">
        <v>0</v>
      </c>
      <c r="D867" s="15">
        <v>54</v>
      </c>
    </row>
    <row r="868" spans="1:4" ht="18" customHeight="1" x14ac:dyDescent="0.2">
      <c r="A868" s="10">
        <v>9</v>
      </c>
      <c r="B868" s="11" t="s">
        <v>863</v>
      </c>
      <c r="C868" s="12">
        <v>0</v>
      </c>
      <c r="D868" s="15">
        <v>49</v>
      </c>
    </row>
    <row r="869" spans="1:4" ht="18" customHeight="1" x14ac:dyDescent="0.2">
      <c r="A869" s="7">
        <v>68</v>
      </c>
      <c r="B869" s="8" t="s">
        <v>864</v>
      </c>
      <c r="C869" s="9">
        <f>SUM(C870:C877)</f>
        <v>0</v>
      </c>
      <c r="D869" s="9">
        <f>SUM(D870:D877)</f>
        <v>722</v>
      </c>
    </row>
    <row r="870" spans="1:4" ht="18" customHeight="1" x14ac:dyDescent="0.2">
      <c r="A870" s="10">
        <v>1</v>
      </c>
      <c r="B870" s="11" t="s">
        <v>865</v>
      </c>
      <c r="C870" s="12">
        <v>0</v>
      </c>
      <c r="D870" s="15">
        <v>96</v>
      </c>
    </row>
    <row r="871" spans="1:4" ht="18" customHeight="1" x14ac:dyDescent="0.2">
      <c r="A871" s="10">
        <v>2</v>
      </c>
      <c r="B871" s="11" t="s">
        <v>866</v>
      </c>
      <c r="C871" s="12">
        <v>0</v>
      </c>
      <c r="D871" s="15">
        <v>108</v>
      </c>
    </row>
    <row r="872" spans="1:4" ht="18" customHeight="1" x14ac:dyDescent="0.2">
      <c r="A872" s="10">
        <v>3</v>
      </c>
      <c r="B872" s="11" t="s">
        <v>867</v>
      </c>
      <c r="C872" s="12">
        <v>0</v>
      </c>
      <c r="D872" s="15">
        <v>78</v>
      </c>
    </row>
    <row r="873" spans="1:4" ht="18" customHeight="1" x14ac:dyDescent="0.2">
      <c r="A873" s="10">
        <v>4</v>
      </c>
      <c r="B873" s="11" t="s">
        <v>868</v>
      </c>
      <c r="C873" s="12">
        <v>0</v>
      </c>
      <c r="D873" s="15">
        <v>109</v>
      </c>
    </row>
    <row r="874" spans="1:4" ht="18" customHeight="1" x14ac:dyDescent="0.2">
      <c r="A874" s="10">
        <v>5</v>
      </c>
      <c r="B874" s="11" t="s">
        <v>869</v>
      </c>
      <c r="C874" s="12">
        <v>0</v>
      </c>
      <c r="D874" s="15">
        <v>56</v>
      </c>
    </row>
    <row r="875" spans="1:4" ht="18" customHeight="1" x14ac:dyDescent="0.2">
      <c r="A875" s="10">
        <v>6</v>
      </c>
      <c r="B875" s="11" t="s">
        <v>870</v>
      </c>
      <c r="C875" s="12">
        <v>0</v>
      </c>
      <c r="D875" s="15">
        <v>151</v>
      </c>
    </row>
    <row r="876" spans="1:4" ht="18" customHeight="1" x14ac:dyDescent="0.2">
      <c r="A876" s="10">
        <v>7</v>
      </c>
      <c r="B876" s="11" t="s">
        <v>871</v>
      </c>
      <c r="C876" s="12">
        <v>0</v>
      </c>
      <c r="D876" s="15">
        <v>87</v>
      </c>
    </row>
    <row r="877" spans="1:4" ht="18" customHeight="1" x14ac:dyDescent="0.2">
      <c r="A877" s="10">
        <v>8</v>
      </c>
      <c r="B877" s="11" t="s">
        <v>872</v>
      </c>
      <c r="C877" s="12">
        <v>0</v>
      </c>
      <c r="D877" s="15">
        <v>37</v>
      </c>
    </row>
    <row r="878" spans="1:4" ht="18" customHeight="1" x14ac:dyDescent="0.2">
      <c r="A878" s="7">
        <v>69</v>
      </c>
      <c r="B878" s="8" t="s">
        <v>873</v>
      </c>
      <c r="C878" s="9">
        <f>SUM(C879:C903)</f>
        <v>0</v>
      </c>
      <c r="D878" s="9">
        <f>SUM(D879:D903)</f>
        <v>6926</v>
      </c>
    </row>
    <row r="879" spans="1:4" ht="18" customHeight="1" x14ac:dyDescent="0.2">
      <c r="A879" s="10">
        <v>1</v>
      </c>
      <c r="B879" s="11" t="s">
        <v>874</v>
      </c>
      <c r="C879" s="12">
        <v>0</v>
      </c>
      <c r="D879" s="15">
        <v>389</v>
      </c>
    </row>
    <row r="880" spans="1:4" ht="18" customHeight="1" x14ac:dyDescent="0.2">
      <c r="A880" s="10">
        <v>2</v>
      </c>
      <c r="B880" s="11" t="s">
        <v>875</v>
      </c>
      <c r="C880" s="12">
        <v>0</v>
      </c>
      <c r="D880" s="15">
        <v>261</v>
      </c>
    </row>
    <row r="881" spans="1:4" ht="18" customHeight="1" x14ac:dyDescent="0.2">
      <c r="A881" s="10">
        <v>3</v>
      </c>
      <c r="B881" s="11" t="s">
        <v>876</v>
      </c>
      <c r="C881" s="12">
        <v>0</v>
      </c>
      <c r="D881" s="15">
        <v>120</v>
      </c>
    </row>
    <row r="882" spans="1:4" ht="18" customHeight="1" x14ac:dyDescent="0.2">
      <c r="A882" s="10">
        <v>4</v>
      </c>
      <c r="B882" s="11" t="s">
        <v>877</v>
      </c>
      <c r="C882" s="12">
        <v>0</v>
      </c>
      <c r="D882" s="15">
        <v>629</v>
      </c>
    </row>
    <row r="883" spans="1:4" ht="18" customHeight="1" x14ac:dyDescent="0.2">
      <c r="A883" s="10">
        <v>5</v>
      </c>
      <c r="B883" s="11" t="s">
        <v>878</v>
      </c>
      <c r="C883" s="12">
        <v>0</v>
      </c>
      <c r="D883" s="15">
        <v>285</v>
      </c>
    </row>
    <row r="884" spans="1:4" ht="18" customHeight="1" x14ac:dyDescent="0.2">
      <c r="A884" s="10">
        <v>6</v>
      </c>
      <c r="B884" s="11" t="s">
        <v>879</v>
      </c>
      <c r="C884" s="12">
        <v>0</v>
      </c>
      <c r="D884" s="15">
        <v>631</v>
      </c>
    </row>
    <row r="885" spans="1:4" ht="18" customHeight="1" x14ac:dyDescent="0.2">
      <c r="A885" s="10">
        <v>7</v>
      </c>
      <c r="B885" s="11" t="s">
        <v>880</v>
      </c>
      <c r="C885" s="12">
        <v>0</v>
      </c>
      <c r="D885" s="15">
        <v>374</v>
      </c>
    </row>
    <row r="886" spans="1:4" ht="18" customHeight="1" x14ac:dyDescent="0.2">
      <c r="A886" s="10">
        <v>8</v>
      </c>
      <c r="B886" s="11" t="s">
        <v>881</v>
      </c>
      <c r="C886" s="12">
        <v>0</v>
      </c>
      <c r="D886" s="15">
        <v>279</v>
      </c>
    </row>
    <row r="887" spans="1:4" ht="18" customHeight="1" x14ac:dyDescent="0.2">
      <c r="A887" s="10">
        <v>9</v>
      </c>
      <c r="B887" s="11" t="s">
        <v>882</v>
      </c>
      <c r="C887" s="12">
        <v>0</v>
      </c>
      <c r="D887" s="15">
        <v>576</v>
      </c>
    </row>
    <row r="888" spans="1:4" ht="18" customHeight="1" x14ac:dyDescent="0.2">
      <c r="A888" s="10">
        <v>10</v>
      </c>
      <c r="B888" s="11" t="s">
        <v>883</v>
      </c>
      <c r="C888" s="12">
        <v>0</v>
      </c>
      <c r="D888" s="15">
        <v>410</v>
      </c>
    </row>
    <row r="889" spans="1:4" ht="18" customHeight="1" x14ac:dyDescent="0.2">
      <c r="A889" s="10">
        <v>11</v>
      </c>
      <c r="B889" s="11" t="s">
        <v>884</v>
      </c>
      <c r="C889" s="12">
        <v>0</v>
      </c>
      <c r="D889" s="15">
        <v>259</v>
      </c>
    </row>
    <row r="890" spans="1:4" ht="18" customHeight="1" x14ac:dyDescent="0.2">
      <c r="A890" s="10">
        <v>12</v>
      </c>
      <c r="B890" s="11" t="s">
        <v>885</v>
      </c>
      <c r="C890" s="12">
        <v>0</v>
      </c>
      <c r="D890" s="15">
        <v>504</v>
      </c>
    </row>
    <row r="891" spans="1:4" ht="18" customHeight="1" x14ac:dyDescent="0.2">
      <c r="A891" s="10">
        <v>13</v>
      </c>
      <c r="B891" s="11" t="s">
        <v>886</v>
      </c>
      <c r="C891" s="12">
        <v>0</v>
      </c>
      <c r="D891" s="15">
        <v>380</v>
      </c>
    </row>
    <row r="892" spans="1:4" ht="18" customHeight="1" x14ac:dyDescent="0.2">
      <c r="A892" s="10">
        <v>14</v>
      </c>
      <c r="B892" s="11" t="s">
        <v>887</v>
      </c>
      <c r="C892" s="12">
        <v>0</v>
      </c>
      <c r="D892" s="15">
        <v>26</v>
      </c>
    </row>
    <row r="893" spans="1:4" ht="18" customHeight="1" x14ac:dyDescent="0.2">
      <c r="A893" s="10">
        <v>15</v>
      </c>
      <c r="B893" s="11" t="s">
        <v>888</v>
      </c>
      <c r="C893" s="12">
        <v>0</v>
      </c>
      <c r="D893" s="15">
        <v>135</v>
      </c>
    </row>
    <row r="894" spans="1:4" ht="18" customHeight="1" x14ac:dyDescent="0.2">
      <c r="A894" s="10">
        <v>16</v>
      </c>
      <c r="B894" s="11" t="s">
        <v>889</v>
      </c>
      <c r="C894" s="12">
        <v>0</v>
      </c>
      <c r="D894" s="15">
        <v>186</v>
      </c>
    </row>
    <row r="895" spans="1:4" ht="18" customHeight="1" x14ac:dyDescent="0.2">
      <c r="A895" s="10">
        <v>17</v>
      </c>
      <c r="B895" s="11" t="s">
        <v>890</v>
      </c>
      <c r="C895" s="12">
        <v>0</v>
      </c>
      <c r="D895" s="15">
        <v>173</v>
      </c>
    </row>
    <row r="896" spans="1:4" ht="18" customHeight="1" x14ac:dyDescent="0.2">
      <c r="A896" s="10">
        <v>18</v>
      </c>
      <c r="B896" s="11" t="s">
        <v>891</v>
      </c>
      <c r="C896" s="12">
        <v>0</v>
      </c>
      <c r="D896" s="15">
        <v>137</v>
      </c>
    </row>
    <row r="897" spans="1:4" ht="18" customHeight="1" x14ac:dyDescent="0.2">
      <c r="A897" s="10">
        <v>19</v>
      </c>
      <c r="B897" s="11" t="s">
        <v>892</v>
      </c>
      <c r="C897" s="12">
        <v>0</v>
      </c>
      <c r="D897" s="15">
        <v>228</v>
      </c>
    </row>
    <row r="898" spans="1:4" ht="18" customHeight="1" x14ac:dyDescent="0.2">
      <c r="A898" s="10">
        <v>20</v>
      </c>
      <c r="B898" s="11" t="s">
        <v>893</v>
      </c>
      <c r="C898" s="12">
        <v>0</v>
      </c>
      <c r="D898" s="15">
        <v>202</v>
      </c>
    </row>
    <row r="899" spans="1:4" ht="18" customHeight="1" x14ac:dyDescent="0.2">
      <c r="A899" s="10">
        <v>21</v>
      </c>
      <c r="B899" s="11" t="s">
        <v>894</v>
      </c>
      <c r="C899" s="12">
        <v>0</v>
      </c>
      <c r="D899" s="15">
        <v>199</v>
      </c>
    </row>
    <row r="900" spans="1:4" ht="18" customHeight="1" x14ac:dyDescent="0.2">
      <c r="A900" s="10">
        <v>22</v>
      </c>
      <c r="B900" s="11" t="s">
        <v>895</v>
      </c>
      <c r="C900" s="12">
        <v>0</v>
      </c>
      <c r="D900" s="15">
        <v>121</v>
      </c>
    </row>
    <row r="901" spans="1:4" ht="18" customHeight="1" x14ac:dyDescent="0.2">
      <c r="A901" s="10">
        <v>23</v>
      </c>
      <c r="B901" s="11" t="s">
        <v>896</v>
      </c>
      <c r="C901" s="12">
        <v>0</v>
      </c>
      <c r="D901" s="15">
        <v>200</v>
      </c>
    </row>
    <row r="902" spans="1:4" ht="18" customHeight="1" x14ac:dyDescent="0.2">
      <c r="A902" s="10">
        <v>24</v>
      </c>
      <c r="B902" s="11" t="s">
        <v>897</v>
      </c>
      <c r="C902" s="12">
        <v>0</v>
      </c>
      <c r="D902" s="15">
        <v>114</v>
      </c>
    </row>
    <row r="903" spans="1:4" ht="18" customHeight="1" x14ac:dyDescent="0.2">
      <c r="A903" s="10">
        <v>25</v>
      </c>
      <c r="B903" s="11" t="s">
        <v>898</v>
      </c>
      <c r="C903" s="12">
        <v>0</v>
      </c>
      <c r="D903" s="15">
        <v>108</v>
      </c>
    </row>
    <row r="904" spans="1:4" ht="18" customHeight="1" x14ac:dyDescent="0.2">
      <c r="A904" s="7">
        <v>70</v>
      </c>
      <c r="B904" s="8" t="s">
        <v>899</v>
      </c>
      <c r="C904" s="9">
        <f>SUM(C905:C911)</f>
        <v>0</v>
      </c>
      <c r="D904" s="9">
        <f>SUM(D905:D911)</f>
        <v>471</v>
      </c>
    </row>
    <row r="905" spans="1:4" ht="18" customHeight="1" x14ac:dyDescent="0.2">
      <c r="A905" s="10">
        <v>1</v>
      </c>
      <c r="B905" s="11" t="s">
        <v>900</v>
      </c>
      <c r="C905" s="12">
        <v>0</v>
      </c>
      <c r="D905" s="15">
        <v>57</v>
      </c>
    </row>
    <row r="906" spans="1:4" ht="18" customHeight="1" x14ac:dyDescent="0.2">
      <c r="A906" s="10">
        <v>2</v>
      </c>
      <c r="B906" s="11" t="s">
        <v>901</v>
      </c>
      <c r="C906" s="12">
        <v>0</v>
      </c>
      <c r="D906" s="15">
        <v>52</v>
      </c>
    </row>
    <row r="907" spans="1:4" ht="18" customHeight="1" x14ac:dyDescent="0.2">
      <c r="A907" s="10">
        <v>3</v>
      </c>
      <c r="B907" s="11" t="s">
        <v>902</v>
      </c>
      <c r="C907" s="12">
        <v>0</v>
      </c>
      <c r="D907" s="15">
        <v>33</v>
      </c>
    </row>
    <row r="908" spans="1:4" ht="18" customHeight="1" x14ac:dyDescent="0.2">
      <c r="A908" s="10">
        <v>4</v>
      </c>
      <c r="B908" s="11" t="s">
        <v>903</v>
      </c>
      <c r="C908" s="12">
        <v>0</v>
      </c>
      <c r="D908" s="15">
        <v>100</v>
      </c>
    </row>
    <row r="909" spans="1:4" ht="18" customHeight="1" x14ac:dyDescent="0.2">
      <c r="A909" s="10">
        <v>5</v>
      </c>
      <c r="B909" s="11" t="s">
        <v>904</v>
      </c>
      <c r="C909" s="12">
        <v>0</v>
      </c>
      <c r="D909" s="15">
        <v>60</v>
      </c>
    </row>
    <row r="910" spans="1:4" ht="18" customHeight="1" x14ac:dyDescent="0.2">
      <c r="A910" s="10">
        <v>6</v>
      </c>
      <c r="B910" s="11" t="s">
        <v>905</v>
      </c>
      <c r="C910" s="12">
        <v>0</v>
      </c>
      <c r="D910" s="15">
        <v>126</v>
      </c>
    </row>
    <row r="911" spans="1:4" ht="18" customHeight="1" x14ac:dyDescent="0.2">
      <c r="A911" s="10">
        <v>7</v>
      </c>
      <c r="B911" s="11" t="s">
        <v>906</v>
      </c>
      <c r="C911" s="12">
        <v>0</v>
      </c>
      <c r="D911" s="15">
        <v>43</v>
      </c>
    </row>
    <row r="912" spans="1:4" ht="18" customHeight="1" x14ac:dyDescent="0.2">
      <c r="A912" s="7">
        <v>71</v>
      </c>
      <c r="B912" s="8" t="s">
        <v>907</v>
      </c>
      <c r="C912" s="9">
        <f>SUM(C913:C930)</f>
        <v>0</v>
      </c>
      <c r="D912" s="9">
        <f>SUM(D913:D930)</f>
        <v>1839</v>
      </c>
    </row>
    <row r="913" spans="1:4" ht="18" customHeight="1" x14ac:dyDescent="0.2">
      <c r="A913" s="10">
        <v>1</v>
      </c>
      <c r="B913" s="11" t="s">
        <v>908</v>
      </c>
      <c r="C913" s="12">
        <v>0</v>
      </c>
      <c r="D913" s="15">
        <v>231</v>
      </c>
    </row>
    <row r="914" spans="1:4" ht="18" customHeight="1" x14ac:dyDescent="0.2">
      <c r="A914" s="10">
        <v>2</v>
      </c>
      <c r="B914" s="11" t="s">
        <v>909</v>
      </c>
      <c r="C914" s="12">
        <v>0</v>
      </c>
      <c r="D914" s="15">
        <v>77</v>
      </c>
    </row>
    <row r="915" spans="1:4" ht="18" customHeight="1" x14ac:dyDescent="0.2">
      <c r="A915" s="10">
        <v>3</v>
      </c>
      <c r="B915" s="11" t="s">
        <v>910</v>
      </c>
      <c r="C915" s="12">
        <v>0</v>
      </c>
      <c r="D915" s="15">
        <v>99</v>
      </c>
    </row>
    <row r="916" spans="1:4" ht="18" customHeight="1" x14ac:dyDescent="0.2">
      <c r="A916" s="10">
        <v>4</v>
      </c>
      <c r="B916" s="11" t="s">
        <v>911</v>
      </c>
      <c r="C916" s="12">
        <v>0</v>
      </c>
      <c r="D916" s="15">
        <v>156</v>
      </c>
    </row>
    <row r="917" spans="1:4" ht="18" customHeight="1" x14ac:dyDescent="0.2">
      <c r="A917" s="10">
        <v>5</v>
      </c>
      <c r="B917" s="11" t="s">
        <v>912</v>
      </c>
      <c r="C917" s="12">
        <v>0</v>
      </c>
      <c r="D917" s="15">
        <v>241</v>
      </c>
    </row>
    <row r="918" spans="1:4" ht="18" customHeight="1" x14ac:dyDescent="0.2">
      <c r="A918" s="10">
        <v>6</v>
      </c>
      <c r="B918" s="11" t="s">
        <v>913</v>
      </c>
      <c r="C918" s="12">
        <v>0</v>
      </c>
      <c r="D918" s="15">
        <v>86</v>
      </c>
    </row>
    <row r="919" spans="1:4" ht="18" customHeight="1" x14ac:dyDescent="0.2">
      <c r="A919" s="10">
        <v>7</v>
      </c>
      <c r="B919" s="11" t="s">
        <v>914</v>
      </c>
      <c r="C919" s="12">
        <v>0</v>
      </c>
      <c r="D919" s="15">
        <v>231</v>
      </c>
    </row>
    <row r="920" spans="1:4" ht="18" customHeight="1" x14ac:dyDescent="0.2">
      <c r="A920" s="10">
        <v>8</v>
      </c>
      <c r="B920" s="11" t="s">
        <v>915</v>
      </c>
      <c r="C920" s="12">
        <v>0</v>
      </c>
      <c r="D920" s="15">
        <v>72</v>
      </c>
    </row>
    <row r="921" spans="1:4" ht="18" customHeight="1" x14ac:dyDescent="0.2">
      <c r="A921" s="10">
        <v>9</v>
      </c>
      <c r="B921" s="11" t="s">
        <v>916</v>
      </c>
      <c r="C921" s="12">
        <v>0</v>
      </c>
      <c r="D921" s="15">
        <v>115</v>
      </c>
    </row>
    <row r="922" spans="1:4" ht="18" customHeight="1" x14ac:dyDescent="0.2">
      <c r="A922" s="10">
        <v>10</v>
      </c>
      <c r="B922" s="11" t="s">
        <v>917</v>
      </c>
      <c r="C922" s="12">
        <v>0</v>
      </c>
      <c r="D922" s="15">
        <v>126</v>
      </c>
    </row>
    <row r="923" spans="1:4" ht="18" customHeight="1" x14ac:dyDescent="0.2">
      <c r="A923" s="10">
        <v>11</v>
      </c>
      <c r="B923" s="11" t="s">
        <v>918</v>
      </c>
      <c r="C923" s="12">
        <v>0</v>
      </c>
      <c r="D923" s="15">
        <v>60</v>
      </c>
    </row>
    <row r="924" spans="1:4" ht="18" customHeight="1" x14ac:dyDescent="0.2">
      <c r="A924" s="10">
        <v>12</v>
      </c>
      <c r="B924" s="11" t="s">
        <v>919</v>
      </c>
      <c r="C924" s="12">
        <v>0</v>
      </c>
      <c r="D924" s="15">
        <v>79</v>
      </c>
    </row>
    <row r="925" spans="1:4" ht="18" customHeight="1" x14ac:dyDescent="0.2">
      <c r="A925" s="10">
        <v>13</v>
      </c>
      <c r="B925" s="11" t="s">
        <v>920</v>
      </c>
      <c r="C925" s="12">
        <v>0</v>
      </c>
      <c r="D925" s="15">
        <v>37</v>
      </c>
    </row>
    <row r="926" spans="1:4" ht="18" customHeight="1" x14ac:dyDescent="0.2">
      <c r="A926" s="10">
        <v>14</v>
      </c>
      <c r="B926" s="11" t="s">
        <v>921</v>
      </c>
      <c r="C926" s="12">
        <v>0</v>
      </c>
      <c r="D926" s="15">
        <v>79</v>
      </c>
    </row>
    <row r="927" spans="1:4" ht="18" customHeight="1" x14ac:dyDescent="0.2">
      <c r="A927" s="10">
        <v>15</v>
      </c>
      <c r="B927" s="11" t="s">
        <v>922</v>
      </c>
      <c r="C927" s="12">
        <v>0</v>
      </c>
      <c r="D927" s="15">
        <v>20</v>
      </c>
    </row>
    <row r="928" spans="1:4" ht="18" customHeight="1" x14ac:dyDescent="0.2">
      <c r="A928" s="10">
        <v>16</v>
      </c>
      <c r="B928" s="11" t="s">
        <v>923</v>
      </c>
      <c r="C928" s="12">
        <v>0</v>
      </c>
      <c r="D928" s="15">
        <v>62</v>
      </c>
    </row>
    <row r="929" spans="1:4" ht="18" customHeight="1" x14ac:dyDescent="0.2">
      <c r="A929" s="10">
        <v>17</v>
      </c>
      <c r="B929" s="11" t="s">
        <v>924</v>
      </c>
      <c r="C929" s="12">
        <v>0</v>
      </c>
      <c r="D929" s="15">
        <v>44</v>
      </c>
    </row>
    <row r="930" spans="1:4" ht="18" customHeight="1" x14ac:dyDescent="0.2">
      <c r="A930" s="10">
        <v>18</v>
      </c>
      <c r="B930" s="11" t="s">
        <v>925</v>
      </c>
      <c r="C930" s="12">
        <v>0</v>
      </c>
      <c r="D930" s="15">
        <v>24</v>
      </c>
    </row>
    <row r="931" spans="1:4" ht="18" customHeight="1" x14ac:dyDescent="0.2">
      <c r="A931" s="7">
        <v>72</v>
      </c>
      <c r="B931" s="8" t="s">
        <v>926</v>
      </c>
      <c r="C931" s="9">
        <f>SUM(C932:C956)</f>
        <v>0</v>
      </c>
      <c r="D931" s="9">
        <f>SUM(D932:D956)</f>
        <v>1317</v>
      </c>
    </row>
    <row r="932" spans="1:4" ht="18" customHeight="1" x14ac:dyDescent="0.2">
      <c r="A932" s="10">
        <v>1</v>
      </c>
      <c r="B932" s="11" t="s">
        <v>927</v>
      </c>
      <c r="C932" s="12">
        <v>0</v>
      </c>
      <c r="D932" s="15">
        <v>65</v>
      </c>
    </row>
    <row r="933" spans="1:4" ht="18" customHeight="1" x14ac:dyDescent="0.2">
      <c r="A933" s="10">
        <v>2</v>
      </c>
      <c r="B933" s="11" t="s">
        <v>928</v>
      </c>
      <c r="C933" s="12">
        <v>0</v>
      </c>
      <c r="D933" s="15">
        <v>76</v>
      </c>
    </row>
    <row r="934" spans="1:4" ht="18" customHeight="1" x14ac:dyDescent="0.2">
      <c r="A934" s="10">
        <v>3</v>
      </c>
      <c r="B934" s="11" t="s">
        <v>929</v>
      </c>
      <c r="C934" s="12">
        <v>0</v>
      </c>
      <c r="D934" s="15">
        <v>56</v>
      </c>
    </row>
    <row r="935" spans="1:4" ht="18" customHeight="1" x14ac:dyDescent="0.2">
      <c r="A935" s="10">
        <v>4</v>
      </c>
      <c r="B935" s="11" t="s">
        <v>930</v>
      </c>
      <c r="C935" s="12">
        <v>0</v>
      </c>
      <c r="D935" s="15">
        <v>60</v>
      </c>
    </row>
    <row r="936" spans="1:4" ht="18" customHeight="1" x14ac:dyDescent="0.2">
      <c r="A936" s="10">
        <v>5</v>
      </c>
      <c r="B936" s="11" t="s">
        <v>931</v>
      </c>
      <c r="C936" s="12">
        <v>0</v>
      </c>
      <c r="D936" s="15">
        <v>21</v>
      </c>
    </row>
    <row r="937" spans="1:4" ht="18" customHeight="1" x14ac:dyDescent="0.2">
      <c r="A937" s="10">
        <v>6</v>
      </c>
      <c r="B937" s="11" t="s">
        <v>932</v>
      </c>
      <c r="C937" s="12">
        <v>0</v>
      </c>
      <c r="D937" s="15">
        <v>103</v>
      </c>
    </row>
    <row r="938" spans="1:4" ht="18" customHeight="1" x14ac:dyDescent="0.2">
      <c r="A938" s="10">
        <v>7</v>
      </c>
      <c r="B938" s="11" t="s">
        <v>933</v>
      </c>
      <c r="C938" s="12">
        <v>0</v>
      </c>
      <c r="D938" s="15">
        <v>87</v>
      </c>
    </row>
    <row r="939" spans="1:4" ht="18" customHeight="1" x14ac:dyDescent="0.2">
      <c r="A939" s="10">
        <v>8</v>
      </c>
      <c r="B939" s="11" t="s">
        <v>934</v>
      </c>
      <c r="C939" s="12">
        <v>0</v>
      </c>
      <c r="D939" s="15">
        <v>48</v>
      </c>
    </row>
    <row r="940" spans="1:4" ht="18" customHeight="1" x14ac:dyDescent="0.2">
      <c r="A940" s="10">
        <v>9</v>
      </c>
      <c r="B940" s="11" t="s">
        <v>935</v>
      </c>
      <c r="C940" s="12">
        <v>0</v>
      </c>
      <c r="D940" s="15">
        <v>18</v>
      </c>
    </row>
    <row r="941" spans="1:4" ht="18" customHeight="1" x14ac:dyDescent="0.2">
      <c r="A941" s="10">
        <v>10</v>
      </c>
      <c r="B941" s="11" t="s">
        <v>936</v>
      </c>
      <c r="C941" s="12">
        <v>0</v>
      </c>
      <c r="D941" s="15">
        <v>19</v>
      </c>
    </row>
    <row r="942" spans="1:4" ht="18" customHeight="1" x14ac:dyDescent="0.2">
      <c r="A942" s="10">
        <v>11</v>
      </c>
      <c r="B942" s="11" t="s">
        <v>937</v>
      </c>
      <c r="C942" s="12">
        <v>0</v>
      </c>
      <c r="D942" s="15">
        <v>42</v>
      </c>
    </row>
    <row r="943" spans="1:4" ht="18" customHeight="1" x14ac:dyDescent="0.2">
      <c r="A943" s="10">
        <v>12</v>
      </c>
      <c r="B943" s="11" t="s">
        <v>938</v>
      </c>
      <c r="C943" s="12">
        <v>0</v>
      </c>
      <c r="D943" s="15">
        <v>56</v>
      </c>
    </row>
    <row r="944" spans="1:4" ht="18" customHeight="1" x14ac:dyDescent="0.2">
      <c r="A944" s="10">
        <v>13</v>
      </c>
      <c r="B944" s="11" t="s">
        <v>939</v>
      </c>
      <c r="C944" s="12">
        <v>0</v>
      </c>
      <c r="D944" s="15">
        <v>51</v>
      </c>
    </row>
    <row r="945" spans="1:4" ht="18" customHeight="1" x14ac:dyDescent="0.2">
      <c r="A945" s="10">
        <v>14</v>
      </c>
      <c r="B945" s="11" t="s">
        <v>940</v>
      </c>
      <c r="C945" s="12">
        <v>0</v>
      </c>
      <c r="D945" s="15">
        <v>81</v>
      </c>
    </row>
    <row r="946" spans="1:4" ht="18" customHeight="1" x14ac:dyDescent="0.2">
      <c r="A946" s="10">
        <v>15</v>
      </c>
      <c r="B946" s="11" t="s">
        <v>941</v>
      </c>
      <c r="C946" s="12">
        <v>0</v>
      </c>
      <c r="D946" s="15">
        <v>9</v>
      </c>
    </row>
    <row r="947" spans="1:4" ht="18" customHeight="1" x14ac:dyDescent="0.2">
      <c r="A947" s="10">
        <v>16</v>
      </c>
      <c r="B947" s="11" t="s">
        <v>942</v>
      </c>
      <c r="C947" s="12">
        <v>0</v>
      </c>
      <c r="D947" s="15">
        <v>59</v>
      </c>
    </row>
    <row r="948" spans="1:4" ht="18" customHeight="1" x14ac:dyDescent="0.2">
      <c r="A948" s="10">
        <v>17</v>
      </c>
      <c r="B948" s="11" t="s">
        <v>943</v>
      </c>
      <c r="C948" s="12">
        <v>0</v>
      </c>
      <c r="D948" s="15">
        <v>125</v>
      </c>
    </row>
    <row r="949" spans="1:4" ht="18" customHeight="1" x14ac:dyDescent="0.2">
      <c r="A949" s="10">
        <v>18</v>
      </c>
      <c r="B949" s="11" t="s">
        <v>944</v>
      </c>
      <c r="C949" s="12">
        <v>0</v>
      </c>
      <c r="D949" s="15">
        <v>32</v>
      </c>
    </row>
    <row r="950" spans="1:4" ht="18" customHeight="1" x14ac:dyDescent="0.2">
      <c r="A950" s="10">
        <v>19</v>
      </c>
      <c r="B950" s="11" t="s">
        <v>945</v>
      </c>
      <c r="C950" s="12">
        <v>0</v>
      </c>
      <c r="D950" s="15">
        <v>47</v>
      </c>
    </row>
    <row r="951" spans="1:4" ht="18" customHeight="1" x14ac:dyDescent="0.2">
      <c r="A951" s="10">
        <v>20</v>
      </c>
      <c r="B951" s="11" t="s">
        <v>946</v>
      </c>
      <c r="C951" s="12">
        <v>0</v>
      </c>
      <c r="D951" s="15">
        <v>25</v>
      </c>
    </row>
    <row r="952" spans="1:4" ht="18" customHeight="1" x14ac:dyDescent="0.2">
      <c r="A952" s="10">
        <v>21</v>
      </c>
      <c r="B952" s="11" t="s">
        <v>947</v>
      </c>
      <c r="C952" s="12">
        <v>0</v>
      </c>
      <c r="D952" s="15">
        <v>15</v>
      </c>
    </row>
    <row r="953" spans="1:4" ht="18" customHeight="1" x14ac:dyDescent="0.2">
      <c r="A953" s="10">
        <v>22</v>
      </c>
      <c r="B953" s="11" t="s">
        <v>948</v>
      </c>
      <c r="C953" s="12">
        <v>0</v>
      </c>
      <c r="D953" s="15">
        <v>17</v>
      </c>
    </row>
    <row r="954" spans="1:4" ht="18" customHeight="1" x14ac:dyDescent="0.2">
      <c r="A954" s="10">
        <v>23</v>
      </c>
      <c r="B954" s="11" t="s">
        <v>949</v>
      </c>
      <c r="C954" s="12">
        <v>0</v>
      </c>
      <c r="D954" s="15">
        <v>49</v>
      </c>
    </row>
    <row r="955" spans="1:4" ht="18" customHeight="1" x14ac:dyDescent="0.2">
      <c r="A955" s="10">
        <v>24</v>
      </c>
      <c r="B955" s="11" t="s">
        <v>950</v>
      </c>
      <c r="C955" s="12">
        <v>0</v>
      </c>
      <c r="D955" s="15">
        <v>133</v>
      </c>
    </row>
    <row r="956" spans="1:4" ht="18" customHeight="1" x14ac:dyDescent="0.2">
      <c r="A956" s="10">
        <v>25</v>
      </c>
      <c r="B956" s="11" t="s">
        <v>951</v>
      </c>
      <c r="C956" s="12">
        <v>0</v>
      </c>
      <c r="D956" s="15">
        <v>23</v>
      </c>
    </row>
    <row r="957" spans="1:4" ht="18" customHeight="1" x14ac:dyDescent="0.2">
      <c r="A957" s="7">
        <v>73</v>
      </c>
      <c r="B957" s="8" t="s">
        <v>952</v>
      </c>
      <c r="C957" s="9">
        <f>SUM(C958:C965)</f>
        <v>0</v>
      </c>
      <c r="D957" s="9">
        <f>SUM(D958:D965)</f>
        <v>146</v>
      </c>
    </row>
    <row r="958" spans="1:4" ht="18" customHeight="1" x14ac:dyDescent="0.2">
      <c r="A958" s="10">
        <v>1</v>
      </c>
      <c r="B958" s="11" t="s">
        <v>953</v>
      </c>
      <c r="C958" s="12">
        <v>0</v>
      </c>
      <c r="D958" s="15">
        <v>15</v>
      </c>
    </row>
    <row r="959" spans="1:4" ht="18" customHeight="1" x14ac:dyDescent="0.2">
      <c r="A959" s="10">
        <v>2</v>
      </c>
      <c r="B959" s="11" t="s">
        <v>954</v>
      </c>
      <c r="C959" s="12">
        <v>0</v>
      </c>
      <c r="D959" s="15">
        <v>13</v>
      </c>
    </row>
    <row r="960" spans="1:4" ht="18" customHeight="1" x14ac:dyDescent="0.2">
      <c r="A960" s="10">
        <v>3</v>
      </c>
      <c r="B960" s="11" t="s">
        <v>955</v>
      </c>
      <c r="C960" s="12">
        <v>0</v>
      </c>
      <c r="D960" s="15">
        <v>10</v>
      </c>
    </row>
    <row r="961" spans="1:4" ht="18" customHeight="1" x14ac:dyDescent="0.2">
      <c r="A961" s="10">
        <v>4</v>
      </c>
      <c r="B961" s="11" t="s">
        <v>956</v>
      </c>
      <c r="C961" s="12">
        <v>0</v>
      </c>
      <c r="D961" s="15">
        <v>32</v>
      </c>
    </row>
    <row r="962" spans="1:4" ht="18" customHeight="1" x14ac:dyDescent="0.2">
      <c r="A962" s="10">
        <v>5</v>
      </c>
      <c r="B962" s="11" t="s">
        <v>957</v>
      </c>
      <c r="C962" s="12">
        <v>0</v>
      </c>
      <c r="D962" s="15">
        <v>17</v>
      </c>
    </row>
    <row r="963" spans="1:4" ht="18" customHeight="1" x14ac:dyDescent="0.2">
      <c r="A963" s="10">
        <v>6</v>
      </c>
      <c r="B963" s="11" t="s">
        <v>958</v>
      </c>
      <c r="C963" s="12">
        <v>0</v>
      </c>
      <c r="D963" s="15">
        <v>21</v>
      </c>
    </row>
    <row r="964" spans="1:4" ht="18" customHeight="1" x14ac:dyDescent="0.2">
      <c r="A964" s="10">
        <v>7</v>
      </c>
      <c r="B964" s="11" t="s">
        <v>959</v>
      </c>
      <c r="C964" s="12">
        <v>0</v>
      </c>
      <c r="D964" s="15">
        <v>16</v>
      </c>
    </row>
    <row r="965" spans="1:4" ht="18" customHeight="1" x14ac:dyDescent="0.2">
      <c r="A965" s="10">
        <v>8</v>
      </c>
      <c r="B965" s="11" t="s">
        <v>960</v>
      </c>
      <c r="C965" s="12">
        <v>0</v>
      </c>
      <c r="D965" s="15">
        <v>22</v>
      </c>
    </row>
    <row r="966" spans="1:4" ht="18" customHeight="1" x14ac:dyDescent="0.2">
      <c r="A966" s="7">
        <v>74</v>
      </c>
      <c r="B966" s="8" t="s">
        <v>961</v>
      </c>
      <c r="C966" s="9">
        <f>SUM(C967:C977)</f>
        <v>0</v>
      </c>
      <c r="D966" s="9">
        <f>SUM(D967:D977)</f>
        <v>1730</v>
      </c>
    </row>
    <row r="967" spans="1:4" ht="18" customHeight="1" x14ac:dyDescent="0.2">
      <c r="A967" s="10">
        <v>1</v>
      </c>
      <c r="B967" s="11" t="s">
        <v>962</v>
      </c>
      <c r="C967" s="12">
        <v>0</v>
      </c>
      <c r="D967" s="15">
        <v>237</v>
      </c>
    </row>
    <row r="968" spans="1:4" ht="18" customHeight="1" x14ac:dyDescent="0.2">
      <c r="A968" s="10">
        <v>2</v>
      </c>
      <c r="B968" s="11" t="s">
        <v>963</v>
      </c>
      <c r="C968" s="12">
        <v>0</v>
      </c>
      <c r="D968" s="15">
        <v>171</v>
      </c>
    </row>
    <row r="969" spans="1:4" ht="18" customHeight="1" x14ac:dyDescent="0.2">
      <c r="A969" s="10">
        <v>3</v>
      </c>
      <c r="B969" s="11" t="s">
        <v>964</v>
      </c>
      <c r="C969" s="12">
        <v>0</v>
      </c>
      <c r="D969" s="15">
        <v>527</v>
      </c>
    </row>
    <row r="970" spans="1:4" ht="18" customHeight="1" x14ac:dyDescent="0.2">
      <c r="A970" s="10">
        <v>4</v>
      </c>
      <c r="B970" s="11" t="s">
        <v>965</v>
      </c>
      <c r="C970" s="12">
        <v>0</v>
      </c>
      <c r="D970" s="15">
        <v>97</v>
      </c>
    </row>
    <row r="971" spans="1:4" ht="18" customHeight="1" x14ac:dyDescent="0.2">
      <c r="A971" s="10">
        <v>5</v>
      </c>
      <c r="B971" s="11" t="s">
        <v>966</v>
      </c>
      <c r="C971" s="12">
        <v>0</v>
      </c>
      <c r="D971" s="15">
        <v>182</v>
      </c>
    </row>
    <row r="972" spans="1:4" ht="18" customHeight="1" x14ac:dyDescent="0.2">
      <c r="A972" s="10">
        <v>6</v>
      </c>
      <c r="B972" s="11" t="s">
        <v>967</v>
      </c>
      <c r="C972" s="12">
        <v>0</v>
      </c>
      <c r="D972" s="15">
        <v>106</v>
      </c>
    </row>
    <row r="973" spans="1:4" ht="18" customHeight="1" x14ac:dyDescent="0.2">
      <c r="A973" s="10">
        <v>7</v>
      </c>
      <c r="B973" s="11" t="s">
        <v>968</v>
      </c>
      <c r="C973" s="12">
        <v>0</v>
      </c>
      <c r="D973" s="15">
        <v>106</v>
      </c>
    </row>
    <row r="974" spans="1:4" ht="18" customHeight="1" x14ac:dyDescent="0.2">
      <c r="A974" s="10">
        <v>8</v>
      </c>
      <c r="B974" s="11" t="s">
        <v>969</v>
      </c>
      <c r="C974" s="12">
        <v>0</v>
      </c>
      <c r="D974" s="15">
        <v>141</v>
      </c>
    </row>
    <row r="975" spans="1:4" ht="18" customHeight="1" x14ac:dyDescent="0.2">
      <c r="A975" s="10">
        <v>9</v>
      </c>
      <c r="B975" s="11" t="s">
        <v>970</v>
      </c>
      <c r="C975" s="12">
        <v>0</v>
      </c>
      <c r="D975" s="15">
        <v>28</v>
      </c>
    </row>
    <row r="976" spans="1:4" ht="18" customHeight="1" x14ac:dyDescent="0.2">
      <c r="A976" s="10">
        <v>10</v>
      </c>
      <c r="B976" s="11" t="s">
        <v>971</v>
      </c>
      <c r="C976" s="12">
        <v>0</v>
      </c>
      <c r="D976" s="15">
        <v>69</v>
      </c>
    </row>
    <row r="977" spans="1:4" ht="18" customHeight="1" x14ac:dyDescent="0.2">
      <c r="A977" s="10">
        <v>11</v>
      </c>
      <c r="B977" s="11" t="s">
        <v>972</v>
      </c>
      <c r="C977" s="12">
        <v>0</v>
      </c>
      <c r="D977" s="15">
        <v>66</v>
      </c>
    </row>
    <row r="978" spans="1:4" ht="18" customHeight="1" x14ac:dyDescent="0.2">
      <c r="A978" s="7">
        <v>75</v>
      </c>
      <c r="B978" s="8" t="s">
        <v>973</v>
      </c>
      <c r="C978" s="9">
        <f>SUM(C979:C992)</f>
        <v>0</v>
      </c>
      <c r="D978" s="9">
        <f>SUM(D979:D992)</f>
        <v>1211</v>
      </c>
    </row>
    <row r="979" spans="1:4" ht="18" customHeight="1" x14ac:dyDescent="0.2">
      <c r="A979" s="10">
        <v>1</v>
      </c>
      <c r="B979" s="11" t="s">
        <v>974</v>
      </c>
      <c r="C979" s="12">
        <v>0</v>
      </c>
      <c r="D979" s="15">
        <v>173</v>
      </c>
    </row>
    <row r="980" spans="1:4" ht="18" customHeight="1" x14ac:dyDescent="0.2">
      <c r="A980" s="10">
        <v>2</v>
      </c>
      <c r="B980" s="11" t="s">
        <v>975</v>
      </c>
      <c r="C980" s="12">
        <v>0</v>
      </c>
      <c r="D980" s="15">
        <v>78</v>
      </c>
    </row>
    <row r="981" spans="1:4" ht="18" customHeight="1" x14ac:dyDescent="0.2">
      <c r="A981" s="10">
        <v>3</v>
      </c>
      <c r="B981" s="11" t="s">
        <v>976</v>
      </c>
      <c r="C981" s="12">
        <v>0</v>
      </c>
      <c r="D981" s="15">
        <v>17</v>
      </c>
    </row>
    <row r="982" spans="1:4" ht="18" customHeight="1" x14ac:dyDescent="0.2">
      <c r="A982" s="10">
        <v>4</v>
      </c>
      <c r="B982" s="11" t="s">
        <v>977</v>
      </c>
      <c r="C982" s="12">
        <v>0</v>
      </c>
      <c r="D982" s="15">
        <v>102</v>
      </c>
    </row>
    <row r="983" spans="1:4" ht="18" customHeight="1" x14ac:dyDescent="0.2">
      <c r="A983" s="10">
        <v>5</v>
      </c>
      <c r="B983" s="11" t="s">
        <v>978</v>
      </c>
      <c r="C983" s="12">
        <v>0</v>
      </c>
      <c r="D983" s="15">
        <v>129</v>
      </c>
    </row>
    <row r="984" spans="1:4" ht="18" customHeight="1" x14ac:dyDescent="0.2">
      <c r="A984" s="10">
        <v>6</v>
      </c>
      <c r="B984" s="11" t="s">
        <v>979</v>
      </c>
      <c r="C984" s="12">
        <v>0</v>
      </c>
      <c r="D984" s="15">
        <v>63</v>
      </c>
    </row>
    <row r="985" spans="1:4" ht="18" customHeight="1" x14ac:dyDescent="0.2">
      <c r="A985" s="10">
        <v>7</v>
      </c>
      <c r="B985" s="11" t="s">
        <v>980</v>
      </c>
      <c r="C985" s="12">
        <v>0</v>
      </c>
      <c r="D985" s="15">
        <v>62</v>
      </c>
    </row>
    <row r="986" spans="1:4" ht="18" customHeight="1" x14ac:dyDescent="0.2">
      <c r="A986" s="10">
        <v>8</v>
      </c>
      <c r="B986" s="11" t="s">
        <v>981</v>
      </c>
      <c r="C986" s="12">
        <v>0</v>
      </c>
      <c r="D986" s="15">
        <v>116</v>
      </c>
    </row>
    <row r="987" spans="1:4" ht="18" customHeight="1" x14ac:dyDescent="0.2">
      <c r="A987" s="10">
        <v>9</v>
      </c>
      <c r="B987" s="11" t="s">
        <v>982</v>
      </c>
      <c r="C987" s="12">
        <v>0</v>
      </c>
      <c r="D987" s="15">
        <v>53</v>
      </c>
    </row>
    <row r="988" spans="1:4" ht="18" customHeight="1" x14ac:dyDescent="0.2">
      <c r="A988" s="10">
        <v>10</v>
      </c>
      <c r="B988" s="11" t="s">
        <v>983</v>
      </c>
      <c r="C988" s="12">
        <v>0</v>
      </c>
      <c r="D988" s="15">
        <v>127</v>
      </c>
    </row>
    <row r="989" spans="1:4" ht="18" customHeight="1" x14ac:dyDescent="0.2">
      <c r="A989" s="10">
        <v>11</v>
      </c>
      <c r="B989" s="11" t="s">
        <v>984</v>
      </c>
      <c r="C989" s="12">
        <v>0</v>
      </c>
      <c r="D989" s="15">
        <v>77</v>
      </c>
    </row>
    <row r="990" spans="1:4" ht="18" customHeight="1" x14ac:dyDescent="0.2">
      <c r="A990" s="10">
        <v>12</v>
      </c>
      <c r="B990" s="11" t="s">
        <v>985</v>
      </c>
      <c r="C990" s="12">
        <v>0</v>
      </c>
      <c r="D990" s="15">
        <v>86</v>
      </c>
    </row>
    <row r="991" spans="1:4" ht="18" customHeight="1" x14ac:dyDescent="0.2">
      <c r="A991" s="10">
        <v>13</v>
      </c>
      <c r="B991" s="11" t="s">
        <v>986</v>
      </c>
      <c r="C991" s="12">
        <v>0</v>
      </c>
      <c r="D991" s="15">
        <v>88</v>
      </c>
    </row>
    <row r="992" spans="1:4" ht="18" customHeight="1" x14ac:dyDescent="0.2">
      <c r="A992" s="10">
        <v>14</v>
      </c>
      <c r="B992" s="11" t="s">
        <v>987</v>
      </c>
      <c r="C992" s="12">
        <v>0</v>
      </c>
      <c r="D992" s="15">
        <v>40</v>
      </c>
    </row>
    <row r="993" spans="1:4" ht="18" customHeight="1" x14ac:dyDescent="0.2">
      <c r="A993" s="7">
        <v>76</v>
      </c>
      <c r="B993" s="8" t="s">
        <v>988</v>
      </c>
      <c r="C993" s="9">
        <f>SUM(C994:C1001)</f>
        <v>0</v>
      </c>
      <c r="D993" s="9">
        <f>SUM(D994:D1001)</f>
        <v>128</v>
      </c>
    </row>
    <row r="994" spans="1:4" ht="18" customHeight="1" x14ac:dyDescent="0.2">
      <c r="A994" s="10">
        <v>1</v>
      </c>
      <c r="B994" s="11" t="s">
        <v>989</v>
      </c>
      <c r="C994" s="12">
        <v>0</v>
      </c>
      <c r="D994" s="15">
        <v>7</v>
      </c>
    </row>
    <row r="995" spans="1:4" ht="18" customHeight="1" x14ac:dyDescent="0.2">
      <c r="A995" s="10">
        <v>2</v>
      </c>
      <c r="B995" s="11" t="s">
        <v>990</v>
      </c>
      <c r="C995" s="12">
        <v>0</v>
      </c>
      <c r="D995" s="15">
        <v>14</v>
      </c>
    </row>
    <row r="996" spans="1:4" ht="18" customHeight="1" x14ac:dyDescent="0.2">
      <c r="A996" s="10">
        <v>3</v>
      </c>
      <c r="B996" s="11" t="s">
        <v>991</v>
      </c>
      <c r="C996" s="12">
        <v>0</v>
      </c>
      <c r="D996" s="15">
        <v>44</v>
      </c>
    </row>
    <row r="997" spans="1:4" ht="18" customHeight="1" x14ac:dyDescent="0.2">
      <c r="A997" s="10">
        <v>4</v>
      </c>
      <c r="B997" s="11" t="s">
        <v>992</v>
      </c>
      <c r="C997" s="12">
        <v>0</v>
      </c>
      <c r="D997" s="15">
        <v>4</v>
      </c>
    </row>
    <row r="998" spans="1:4" ht="18" customHeight="1" x14ac:dyDescent="0.2">
      <c r="A998" s="10">
        <v>5</v>
      </c>
      <c r="B998" s="11" t="s">
        <v>993</v>
      </c>
      <c r="C998" s="12">
        <v>0</v>
      </c>
      <c r="D998" s="15">
        <v>4</v>
      </c>
    </row>
    <row r="999" spans="1:4" ht="18" customHeight="1" x14ac:dyDescent="0.2">
      <c r="A999" s="10">
        <v>6</v>
      </c>
      <c r="B999" s="11" t="s">
        <v>994</v>
      </c>
      <c r="C999" s="12">
        <v>0</v>
      </c>
      <c r="D999" s="15">
        <v>30</v>
      </c>
    </row>
    <row r="1000" spans="1:4" ht="18" customHeight="1" x14ac:dyDescent="0.2">
      <c r="A1000" s="10">
        <v>7</v>
      </c>
      <c r="B1000" s="11" t="s">
        <v>995</v>
      </c>
      <c r="C1000" s="12">
        <v>0</v>
      </c>
      <c r="D1000" s="15">
        <v>21</v>
      </c>
    </row>
    <row r="1001" spans="1:4" ht="18" customHeight="1" x14ac:dyDescent="0.2">
      <c r="A1001" s="10">
        <v>8</v>
      </c>
      <c r="B1001" s="11" t="s">
        <v>996</v>
      </c>
      <c r="C1001" s="12">
        <v>0</v>
      </c>
      <c r="D1001" s="15">
        <v>4</v>
      </c>
    </row>
    <row r="1002" spans="1:4" ht="18" customHeight="1" x14ac:dyDescent="0.2">
      <c r="A1002" s="7">
        <v>77</v>
      </c>
      <c r="B1002" s="8" t="s">
        <v>997</v>
      </c>
      <c r="C1002" s="9">
        <f>SUM(C1003:C1009)</f>
        <v>0</v>
      </c>
      <c r="D1002" s="9">
        <f>SUM(D1003:D1009)</f>
        <v>367</v>
      </c>
    </row>
    <row r="1003" spans="1:4" ht="18" customHeight="1" x14ac:dyDescent="0.2">
      <c r="A1003" s="10">
        <v>1</v>
      </c>
      <c r="B1003" s="11" t="s">
        <v>998</v>
      </c>
      <c r="C1003" s="12">
        <v>0</v>
      </c>
      <c r="D1003" s="15">
        <v>90</v>
      </c>
    </row>
    <row r="1004" spans="1:4" ht="18" customHeight="1" x14ac:dyDescent="0.2">
      <c r="A1004" s="10">
        <v>2</v>
      </c>
      <c r="B1004" s="11" t="s">
        <v>999</v>
      </c>
      <c r="C1004" s="12">
        <v>0</v>
      </c>
      <c r="D1004" s="15">
        <v>52</v>
      </c>
    </row>
    <row r="1005" spans="1:4" ht="18" customHeight="1" x14ac:dyDescent="0.2">
      <c r="A1005" s="10">
        <v>3</v>
      </c>
      <c r="B1005" s="11" t="s">
        <v>1000</v>
      </c>
      <c r="C1005" s="12">
        <v>0</v>
      </c>
      <c r="D1005" s="15">
        <v>66</v>
      </c>
    </row>
    <row r="1006" spans="1:4" ht="18" customHeight="1" x14ac:dyDescent="0.2">
      <c r="A1006" s="10">
        <v>4</v>
      </c>
      <c r="B1006" s="11" t="s">
        <v>1001</v>
      </c>
      <c r="C1006" s="12">
        <v>0</v>
      </c>
      <c r="D1006" s="15">
        <v>27</v>
      </c>
    </row>
    <row r="1007" spans="1:4" ht="18" customHeight="1" x14ac:dyDescent="0.2">
      <c r="A1007" s="10">
        <v>5</v>
      </c>
      <c r="B1007" s="11" t="s">
        <v>1002</v>
      </c>
      <c r="C1007" s="12">
        <v>0</v>
      </c>
      <c r="D1007" s="15">
        <v>40</v>
      </c>
    </row>
    <row r="1008" spans="1:4" ht="18" customHeight="1" x14ac:dyDescent="0.2">
      <c r="A1008" s="10">
        <v>6</v>
      </c>
      <c r="B1008" s="11" t="s">
        <v>1003</v>
      </c>
      <c r="C1008" s="12">
        <v>0</v>
      </c>
      <c r="D1008" s="15">
        <v>50</v>
      </c>
    </row>
    <row r="1009" spans="1:4" ht="18" customHeight="1" x14ac:dyDescent="0.2">
      <c r="A1009" s="10">
        <v>7</v>
      </c>
      <c r="B1009" s="11" t="s">
        <v>1004</v>
      </c>
      <c r="C1009" s="12">
        <v>0</v>
      </c>
      <c r="D1009" s="15">
        <v>42</v>
      </c>
    </row>
  </sheetData>
  <sheetProtection algorithmName="SHA-512" hashValue="AihXHz38wbJhhBD1Esw3+rd26mmxGOp8sSeGi0cIBSNTliKS7GoLGVyZ0Tklyb94OfeEUtHifMFl3VZhDr7x7A==" saltValue="MWlsvyyd/juNh7/2TqERGQ==" spinCount="100000" sheet="1" objects="1" scenarios="1"/>
  <mergeCells count="3">
    <mergeCell ref="A1:E1"/>
    <mergeCell ref="A2:E2"/>
    <mergeCell ref="A3:E3"/>
  </mergeCells>
  <pageMargins left="0.39370078740157483" right="0.39370078740157483" top="0.39370078740157483" bottom="0.3937007874015748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8593-DAB0-422D-B885-E363B9461323}">
  <dimension ref="A1:D79"/>
  <sheetViews>
    <sheetView workbookViewId="0">
      <selection activeCell="D94" sqref="D94"/>
    </sheetView>
  </sheetViews>
  <sheetFormatPr defaultRowHeight="14.25" x14ac:dyDescent="0.2"/>
  <cols>
    <col min="2" max="2" width="13.875" customWidth="1"/>
    <col min="3" max="3" width="10" customWidth="1"/>
  </cols>
  <sheetData>
    <row r="1" spans="1:4" x14ac:dyDescent="0.2">
      <c r="A1" t="s">
        <v>1006</v>
      </c>
      <c r="B1" t="s">
        <v>1007</v>
      </c>
      <c r="C1" t="s">
        <v>1018</v>
      </c>
      <c r="D1" t="s">
        <v>1022</v>
      </c>
    </row>
    <row r="2" spans="1:4" x14ac:dyDescent="0.2">
      <c r="A2" t="s">
        <v>101</v>
      </c>
      <c r="B2">
        <v>161</v>
      </c>
      <c r="C2" t="s">
        <v>1016</v>
      </c>
    </row>
    <row r="3" spans="1:4" x14ac:dyDescent="0.2">
      <c r="A3" t="s">
        <v>5</v>
      </c>
      <c r="B3">
        <v>190</v>
      </c>
      <c r="C3" t="s">
        <v>1008</v>
      </c>
      <c r="D3" t="s">
        <v>1023</v>
      </c>
    </row>
    <row r="4" spans="1:4" x14ac:dyDescent="0.2">
      <c r="A4" t="s">
        <v>56</v>
      </c>
      <c r="B4">
        <v>104</v>
      </c>
      <c r="C4" t="s">
        <v>1015</v>
      </c>
      <c r="D4">
        <v>104</v>
      </c>
    </row>
    <row r="5" spans="1:4" x14ac:dyDescent="0.2">
      <c r="A5" t="s">
        <v>70</v>
      </c>
      <c r="B5">
        <v>547</v>
      </c>
      <c r="C5" t="s">
        <v>1012</v>
      </c>
      <c r="D5">
        <v>547</v>
      </c>
    </row>
    <row r="6" spans="1:4" x14ac:dyDescent="0.2">
      <c r="A6" t="s">
        <v>89</v>
      </c>
      <c r="B6">
        <v>312</v>
      </c>
      <c r="C6" t="s">
        <v>1014</v>
      </c>
      <c r="D6">
        <v>312</v>
      </c>
    </row>
    <row r="7" spans="1:4" x14ac:dyDescent="0.2">
      <c r="A7" t="s">
        <v>110</v>
      </c>
      <c r="B7">
        <v>2038</v>
      </c>
      <c r="C7" t="s">
        <v>1012</v>
      </c>
      <c r="D7">
        <v>2038</v>
      </c>
    </row>
    <row r="8" spans="1:4" x14ac:dyDescent="0.2">
      <c r="A8" t="s">
        <v>137</v>
      </c>
      <c r="B8">
        <v>224</v>
      </c>
      <c r="C8" t="s">
        <v>1010</v>
      </c>
      <c r="D8">
        <v>224</v>
      </c>
    </row>
    <row r="9" spans="1:4" x14ac:dyDescent="0.2">
      <c r="A9" t="s">
        <v>148</v>
      </c>
      <c r="B9">
        <v>84</v>
      </c>
      <c r="C9" t="s">
        <v>1010</v>
      </c>
      <c r="D9">
        <v>84</v>
      </c>
    </row>
    <row r="10" spans="1:4" x14ac:dyDescent="0.2">
      <c r="A10" t="s">
        <v>160</v>
      </c>
      <c r="B10">
        <v>34</v>
      </c>
      <c r="C10" t="s">
        <v>1010</v>
      </c>
      <c r="D10">
        <v>34</v>
      </c>
    </row>
    <row r="11" spans="1:4" x14ac:dyDescent="0.2">
      <c r="A11" t="s">
        <v>172</v>
      </c>
      <c r="B11">
        <v>81</v>
      </c>
      <c r="C11" t="s">
        <v>1009</v>
      </c>
      <c r="D11">
        <v>81</v>
      </c>
    </row>
    <row r="12" spans="1:4" x14ac:dyDescent="0.2">
      <c r="A12" t="s">
        <v>181</v>
      </c>
      <c r="B12">
        <v>467</v>
      </c>
      <c r="C12" t="s">
        <v>1011</v>
      </c>
      <c r="D12">
        <v>467</v>
      </c>
    </row>
    <row r="13" spans="1:4" x14ac:dyDescent="0.2">
      <c r="A13" t="s">
        <v>198</v>
      </c>
      <c r="B13">
        <v>171</v>
      </c>
      <c r="C13" t="s">
        <v>1016</v>
      </c>
      <c r="D13">
        <v>171</v>
      </c>
    </row>
    <row r="14" spans="1:4" x14ac:dyDescent="0.2">
      <c r="A14" t="s">
        <v>907</v>
      </c>
      <c r="B14">
        <v>1810</v>
      </c>
      <c r="C14" t="s">
        <v>1013</v>
      </c>
      <c r="D14">
        <v>1810</v>
      </c>
    </row>
    <row r="15" spans="1:4" x14ac:dyDescent="0.2">
      <c r="A15" t="s">
        <v>926</v>
      </c>
      <c r="B15">
        <v>1275</v>
      </c>
      <c r="C15" t="s">
        <v>1013</v>
      </c>
      <c r="D15">
        <v>1275</v>
      </c>
    </row>
    <row r="16" spans="1:4" x14ac:dyDescent="0.2">
      <c r="A16" t="s">
        <v>207</v>
      </c>
      <c r="B16">
        <v>232</v>
      </c>
      <c r="C16" t="s">
        <v>1016</v>
      </c>
      <c r="D16">
        <v>232</v>
      </c>
    </row>
    <row r="17" spans="1:4" x14ac:dyDescent="0.2">
      <c r="A17" t="s">
        <v>218</v>
      </c>
      <c r="B17">
        <v>152</v>
      </c>
      <c r="C17" t="s">
        <v>1010</v>
      </c>
      <c r="D17">
        <v>152</v>
      </c>
    </row>
    <row r="18" spans="1:4" x14ac:dyDescent="0.2">
      <c r="A18" t="s">
        <v>226</v>
      </c>
      <c r="B18">
        <v>306</v>
      </c>
      <c r="C18" t="s">
        <v>1014</v>
      </c>
      <c r="D18">
        <v>306</v>
      </c>
    </row>
    <row r="19" spans="1:4" x14ac:dyDescent="0.2">
      <c r="A19" t="s">
        <v>236</v>
      </c>
      <c r="B19">
        <v>129</v>
      </c>
      <c r="C19" t="s">
        <v>1010</v>
      </c>
      <c r="D19">
        <v>129</v>
      </c>
    </row>
    <row r="20" spans="1:4" x14ac:dyDescent="0.2">
      <c r="A20" t="s">
        <v>241</v>
      </c>
      <c r="B20">
        <v>61</v>
      </c>
      <c r="C20" t="s">
        <v>1015</v>
      </c>
      <c r="D20">
        <v>61</v>
      </c>
    </row>
    <row r="21" spans="1:4" x14ac:dyDescent="0.2">
      <c r="A21" t="s">
        <v>249</v>
      </c>
      <c r="B21">
        <v>1289</v>
      </c>
      <c r="C21" t="s">
        <v>1012</v>
      </c>
      <c r="D21">
        <v>1289</v>
      </c>
    </row>
    <row r="22" spans="1:4" x14ac:dyDescent="0.2">
      <c r="A22" t="s">
        <v>262</v>
      </c>
      <c r="B22">
        <v>3782</v>
      </c>
      <c r="C22" t="s">
        <v>1011</v>
      </c>
      <c r="D22">
        <v>3782</v>
      </c>
    </row>
    <row r="23" spans="1:4" x14ac:dyDescent="0.2">
      <c r="A23" t="s">
        <v>295</v>
      </c>
      <c r="B23">
        <v>427</v>
      </c>
      <c r="C23" t="s">
        <v>1016</v>
      </c>
      <c r="D23">
        <v>427</v>
      </c>
    </row>
    <row r="24" spans="1:4" x14ac:dyDescent="0.2">
      <c r="A24" t="s">
        <v>318</v>
      </c>
      <c r="B24">
        <v>278</v>
      </c>
      <c r="C24" t="s">
        <v>1014</v>
      </c>
      <c r="D24">
        <v>278</v>
      </c>
    </row>
    <row r="25" spans="1:4" x14ac:dyDescent="0.2">
      <c r="A25" t="s">
        <v>334</v>
      </c>
      <c r="B25">
        <v>43</v>
      </c>
      <c r="C25" t="s">
        <v>1009</v>
      </c>
      <c r="D25">
        <v>43</v>
      </c>
    </row>
    <row r="26" spans="1:4" x14ac:dyDescent="0.2">
      <c r="A26" t="s">
        <v>341</v>
      </c>
      <c r="B26">
        <v>205</v>
      </c>
      <c r="C26" t="s">
        <v>1017</v>
      </c>
      <c r="D26">
        <v>205</v>
      </c>
    </row>
    <row r="27" spans="1:4" x14ac:dyDescent="0.2">
      <c r="A27" t="s">
        <v>355</v>
      </c>
      <c r="B27">
        <v>927</v>
      </c>
      <c r="C27" t="s">
        <v>1013</v>
      </c>
      <c r="D27">
        <v>927</v>
      </c>
    </row>
    <row r="28" spans="1:4" x14ac:dyDescent="0.2">
      <c r="A28" t="s">
        <v>370</v>
      </c>
      <c r="B28">
        <v>628</v>
      </c>
      <c r="C28" t="s">
        <v>1012</v>
      </c>
      <c r="D28">
        <v>628</v>
      </c>
    </row>
    <row r="29" spans="1:4" x14ac:dyDescent="0.2">
      <c r="A29" t="s">
        <v>379</v>
      </c>
      <c r="B29">
        <v>1572</v>
      </c>
      <c r="C29" t="s">
        <v>1011</v>
      </c>
      <c r="D29">
        <v>1572</v>
      </c>
    </row>
    <row r="30" spans="1:4" x14ac:dyDescent="0.2">
      <c r="A30" t="s">
        <v>402</v>
      </c>
      <c r="B30">
        <v>347</v>
      </c>
      <c r="C30" t="s">
        <v>1009</v>
      </c>
      <c r="D30">
        <v>347</v>
      </c>
    </row>
    <row r="31" spans="1:4" x14ac:dyDescent="0.2">
      <c r="A31" t="s">
        <v>410</v>
      </c>
      <c r="B31">
        <v>222</v>
      </c>
      <c r="C31" t="s">
        <v>1015</v>
      </c>
      <c r="D31">
        <v>222</v>
      </c>
    </row>
    <row r="32" spans="1:4" x14ac:dyDescent="0.2">
      <c r="A32" t="s">
        <v>419</v>
      </c>
      <c r="B32">
        <v>156</v>
      </c>
      <c r="C32" t="s">
        <v>1010</v>
      </c>
      <c r="D32">
        <v>156</v>
      </c>
    </row>
    <row r="33" spans="1:4" x14ac:dyDescent="0.2">
      <c r="A33" t="s">
        <v>427</v>
      </c>
      <c r="B33">
        <v>428</v>
      </c>
      <c r="C33" t="s">
        <v>1017</v>
      </c>
      <c r="D33">
        <v>428</v>
      </c>
    </row>
    <row r="34" spans="1:4" x14ac:dyDescent="0.2">
      <c r="A34" t="s">
        <v>440</v>
      </c>
      <c r="B34">
        <v>77</v>
      </c>
      <c r="C34" t="s">
        <v>1009</v>
      </c>
    </row>
    <row r="35" spans="1:4" x14ac:dyDescent="0.2">
      <c r="A35" t="s">
        <v>456</v>
      </c>
      <c r="B35">
        <v>455</v>
      </c>
      <c r="C35" t="s">
        <v>1013</v>
      </c>
    </row>
    <row r="36" spans="1:4" x14ac:dyDescent="0.2">
      <c r="A36" t="s">
        <v>466</v>
      </c>
      <c r="B36">
        <v>130</v>
      </c>
      <c r="C36" t="s">
        <v>1016</v>
      </c>
    </row>
    <row r="37" spans="1:4" x14ac:dyDescent="0.2">
      <c r="A37" t="s">
        <v>475</v>
      </c>
      <c r="B37">
        <v>545</v>
      </c>
      <c r="C37" t="s">
        <v>1016</v>
      </c>
    </row>
    <row r="38" spans="1:4" x14ac:dyDescent="0.2">
      <c r="A38" t="s">
        <v>487</v>
      </c>
      <c r="B38">
        <v>454</v>
      </c>
      <c r="C38" t="s">
        <v>1014</v>
      </c>
    </row>
    <row r="39" spans="1:4" x14ac:dyDescent="0.2">
      <c r="A39" t="s">
        <v>500</v>
      </c>
      <c r="B39">
        <v>286</v>
      </c>
      <c r="C39" t="s">
        <v>1014</v>
      </c>
    </row>
    <row r="40" spans="1:4" x14ac:dyDescent="0.2">
      <c r="A40" t="s">
        <v>952</v>
      </c>
      <c r="B40">
        <v>144</v>
      </c>
      <c r="C40" t="s">
        <v>1015</v>
      </c>
    </row>
    <row r="41" spans="1:4" x14ac:dyDescent="0.2">
      <c r="A41" t="s">
        <v>961</v>
      </c>
      <c r="B41">
        <v>1724</v>
      </c>
      <c r="C41" t="s">
        <v>1014</v>
      </c>
    </row>
    <row r="42" spans="1:4" x14ac:dyDescent="0.2">
      <c r="A42" t="s">
        <v>988</v>
      </c>
      <c r="B42">
        <v>121</v>
      </c>
      <c r="C42" t="s">
        <v>1013</v>
      </c>
    </row>
    <row r="43" spans="1:4" x14ac:dyDescent="0.2">
      <c r="A43" t="s">
        <v>510</v>
      </c>
      <c r="B43">
        <v>26</v>
      </c>
      <c r="C43" t="s">
        <v>1016</v>
      </c>
    </row>
    <row r="44" spans="1:4" x14ac:dyDescent="0.2">
      <c r="A44" t="s">
        <v>514</v>
      </c>
      <c r="B44">
        <v>850</v>
      </c>
      <c r="C44" t="s">
        <v>1012</v>
      </c>
    </row>
    <row r="45" spans="1:4" x14ac:dyDescent="0.2">
      <c r="A45" t="s">
        <v>528</v>
      </c>
      <c r="B45">
        <v>535</v>
      </c>
      <c r="C45" t="s">
        <v>1012</v>
      </c>
    </row>
    <row r="46" spans="1:4" x14ac:dyDescent="0.2">
      <c r="A46" t="s">
        <v>997</v>
      </c>
      <c r="B46">
        <v>367</v>
      </c>
      <c r="C46" t="s">
        <v>1013</v>
      </c>
    </row>
    <row r="47" spans="1:4" x14ac:dyDescent="0.2">
      <c r="A47" t="s">
        <v>545</v>
      </c>
      <c r="B47">
        <v>825</v>
      </c>
      <c r="C47" t="s">
        <v>1011</v>
      </c>
    </row>
    <row r="48" spans="1:4" x14ac:dyDescent="0.2">
      <c r="A48" t="s">
        <v>536</v>
      </c>
      <c r="B48">
        <v>131</v>
      </c>
      <c r="C48" t="s">
        <v>1017</v>
      </c>
    </row>
    <row r="49" spans="1:3" x14ac:dyDescent="0.2">
      <c r="A49" t="s">
        <v>581</v>
      </c>
      <c r="B49">
        <v>3606</v>
      </c>
      <c r="C49" t="s">
        <v>1012</v>
      </c>
    </row>
    <row r="50" spans="1:3" x14ac:dyDescent="0.2">
      <c r="A50" t="s">
        <v>555</v>
      </c>
      <c r="B50">
        <v>164</v>
      </c>
      <c r="C50" t="s">
        <v>1016</v>
      </c>
    </row>
    <row r="51" spans="1:3" x14ac:dyDescent="0.2">
      <c r="A51" t="s">
        <v>561</v>
      </c>
      <c r="B51">
        <v>201</v>
      </c>
      <c r="C51" t="s">
        <v>1010</v>
      </c>
    </row>
    <row r="52" spans="1:3" x14ac:dyDescent="0.2">
      <c r="A52" t="s">
        <v>570</v>
      </c>
      <c r="B52">
        <v>168</v>
      </c>
      <c r="C52" t="s">
        <v>1015</v>
      </c>
    </row>
    <row r="53" spans="1:3" x14ac:dyDescent="0.2">
      <c r="A53" t="s">
        <v>602</v>
      </c>
      <c r="B53">
        <v>127</v>
      </c>
      <c r="C53" t="s">
        <v>1009</v>
      </c>
    </row>
    <row r="54" spans="1:3" x14ac:dyDescent="0.2">
      <c r="A54" t="s">
        <v>614</v>
      </c>
      <c r="B54">
        <v>298</v>
      </c>
      <c r="C54" t="s">
        <v>1013</v>
      </c>
    </row>
    <row r="55" spans="1:3" x14ac:dyDescent="0.2">
      <c r="A55" t="s">
        <v>628</v>
      </c>
      <c r="B55">
        <v>301</v>
      </c>
      <c r="C55" t="s">
        <v>1013</v>
      </c>
    </row>
    <row r="56" spans="1:3" x14ac:dyDescent="0.2">
      <c r="A56" t="s">
        <v>973</v>
      </c>
      <c r="B56">
        <v>1212</v>
      </c>
      <c r="C56" t="s">
        <v>1012</v>
      </c>
    </row>
    <row r="57" spans="1:3" x14ac:dyDescent="0.2">
      <c r="A57" t="s">
        <v>637</v>
      </c>
      <c r="B57">
        <v>382</v>
      </c>
      <c r="C57" t="s">
        <v>1011</v>
      </c>
    </row>
    <row r="58" spans="1:3" x14ac:dyDescent="0.2">
      <c r="A58" t="s">
        <v>660</v>
      </c>
      <c r="B58">
        <v>518</v>
      </c>
      <c r="C58" t="s">
        <v>1012</v>
      </c>
    </row>
    <row r="59" spans="1:3" x14ac:dyDescent="0.2">
      <c r="A59" t="s">
        <v>679</v>
      </c>
      <c r="B59">
        <v>109</v>
      </c>
      <c r="C59" t="s">
        <v>1017</v>
      </c>
    </row>
    <row r="60" spans="1:3" x14ac:dyDescent="0.2">
      <c r="A60" t="s">
        <v>696</v>
      </c>
      <c r="B60">
        <v>109</v>
      </c>
      <c r="C60" t="s">
        <v>1017</v>
      </c>
    </row>
    <row r="61" spans="1:3" x14ac:dyDescent="0.2">
      <c r="A61" t="s">
        <v>704</v>
      </c>
      <c r="B61">
        <v>103</v>
      </c>
      <c r="C61" t="s">
        <v>1010</v>
      </c>
    </row>
    <row r="62" spans="1:3" x14ac:dyDescent="0.2">
      <c r="A62" t="s">
        <v>711</v>
      </c>
      <c r="B62">
        <v>105</v>
      </c>
      <c r="C62" t="s">
        <v>1015</v>
      </c>
    </row>
    <row r="63" spans="1:3" x14ac:dyDescent="0.2">
      <c r="A63" t="s">
        <v>715</v>
      </c>
      <c r="B63">
        <v>40</v>
      </c>
      <c r="C63" t="s">
        <v>1015</v>
      </c>
    </row>
    <row r="64" spans="1:3" x14ac:dyDescent="0.2">
      <c r="A64" t="s">
        <v>732</v>
      </c>
      <c r="B64">
        <v>91</v>
      </c>
      <c r="C64" t="s">
        <v>1010</v>
      </c>
    </row>
    <row r="65" spans="1:4" x14ac:dyDescent="0.2">
      <c r="A65" t="s">
        <v>719</v>
      </c>
      <c r="B65">
        <v>1172</v>
      </c>
      <c r="C65" t="s">
        <v>1009</v>
      </c>
    </row>
    <row r="66" spans="1:4" x14ac:dyDescent="0.2">
      <c r="A66" t="s">
        <v>742</v>
      </c>
      <c r="B66">
        <v>76</v>
      </c>
      <c r="C66" t="s">
        <v>1009</v>
      </c>
    </row>
    <row r="67" spans="1:4" x14ac:dyDescent="0.2">
      <c r="A67" t="s">
        <v>798</v>
      </c>
      <c r="B67">
        <v>417</v>
      </c>
      <c r="C67" t="s">
        <v>1014</v>
      </c>
    </row>
    <row r="68" spans="1:4" x14ac:dyDescent="0.2">
      <c r="A68" t="s">
        <v>749</v>
      </c>
      <c r="B68">
        <v>134</v>
      </c>
      <c r="C68" t="s">
        <v>1015</v>
      </c>
    </row>
    <row r="69" spans="1:4" x14ac:dyDescent="0.2">
      <c r="A69" t="s">
        <v>760</v>
      </c>
      <c r="B69">
        <v>504</v>
      </c>
      <c r="C69" t="s">
        <v>1016</v>
      </c>
    </row>
    <row r="70" spans="1:4" x14ac:dyDescent="0.2">
      <c r="A70" t="s">
        <v>780</v>
      </c>
      <c r="B70">
        <v>702</v>
      </c>
      <c r="C70" t="s">
        <v>1011</v>
      </c>
    </row>
    <row r="71" spans="1:4" x14ac:dyDescent="0.2">
      <c r="A71" t="s">
        <v>808</v>
      </c>
      <c r="B71">
        <v>898</v>
      </c>
      <c r="C71" t="s">
        <v>1012</v>
      </c>
    </row>
    <row r="72" spans="1:4" x14ac:dyDescent="0.2">
      <c r="A72" t="s">
        <v>818</v>
      </c>
      <c r="B72">
        <v>365</v>
      </c>
      <c r="C72" t="s">
        <v>1012</v>
      </c>
    </row>
    <row r="73" spans="1:4" x14ac:dyDescent="0.2">
      <c r="A73" t="s">
        <v>899</v>
      </c>
      <c r="B73">
        <v>466</v>
      </c>
      <c r="C73" t="s">
        <v>1009</v>
      </c>
    </row>
    <row r="74" spans="1:4" x14ac:dyDescent="0.2">
      <c r="A74" t="s">
        <v>825</v>
      </c>
      <c r="B74">
        <v>253</v>
      </c>
      <c r="C74" t="s">
        <v>1011</v>
      </c>
    </row>
    <row r="75" spans="1:4" x14ac:dyDescent="0.2">
      <c r="A75" t="s">
        <v>833</v>
      </c>
      <c r="B75">
        <v>2510</v>
      </c>
      <c r="C75" t="s">
        <v>1012</v>
      </c>
    </row>
    <row r="76" spans="1:4" x14ac:dyDescent="0.2">
      <c r="A76" t="s">
        <v>854</v>
      </c>
      <c r="B76">
        <v>563</v>
      </c>
      <c r="C76" t="s">
        <v>1014</v>
      </c>
    </row>
    <row r="77" spans="1:4" x14ac:dyDescent="0.2">
      <c r="A77" t="s">
        <v>864</v>
      </c>
      <c r="B77">
        <v>713</v>
      </c>
      <c r="C77" t="s">
        <v>1014</v>
      </c>
    </row>
    <row r="78" spans="1:4" x14ac:dyDescent="0.2">
      <c r="A78" t="s">
        <v>873</v>
      </c>
      <c r="B78">
        <v>6829</v>
      </c>
      <c r="C78" t="s">
        <v>1011</v>
      </c>
    </row>
    <row r="79" spans="1:4" x14ac:dyDescent="0.2">
      <c r="B79">
        <f>SUM(Table1[จำนวน (ราย)])</f>
        <v>48488</v>
      </c>
      <c r="D79">
        <f>SUM(Table1[])</f>
        <v>66819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6659-1393-43D4-849E-BB6F1E760DE2}">
  <dimension ref="A1:C78"/>
  <sheetViews>
    <sheetView workbookViewId="0">
      <selection activeCell="G6" sqref="G6"/>
    </sheetView>
  </sheetViews>
  <sheetFormatPr defaultRowHeight="14.25" x14ac:dyDescent="0.2"/>
  <cols>
    <col min="2" max="2" width="13.875" customWidth="1"/>
    <col min="3" max="3" width="10" customWidth="1"/>
  </cols>
  <sheetData>
    <row r="1" spans="1:3" x14ac:dyDescent="0.2">
      <c r="A1" t="s">
        <v>1006</v>
      </c>
      <c r="B1" t="s">
        <v>1007</v>
      </c>
      <c r="C1" t="s">
        <v>1018</v>
      </c>
    </row>
    <row r="2" spans="1:3" x14ac:dyDescent="0.2">
      <c r="A2" t="s">
        <v>101</v>
      </c>
      <c r="B2">
        <v>161</v>
      </c>
      <c r="C2" t="s">
        <v>1016</v>
      </c>
    </row>
    <row r="3" spans="1:3" x14ac:dyDescent="0.2">
      <c r="A3" t="s">
        <v>5</v>
      </c>
      <c r="B3">
        <v>190</v>
      </c>
      <c r="C3" t="s">
        <v>1008</v>
      </c>
    </row>
    <row r="4" spans="1:3" x14ac:dyDescent="0.2">
      <c r="A4" t="s">
        <v>56</v>
      </c>
      <c r="B4">
        <v>104</v>
      </c>
      <c r="C4" t="s">
        <v>1015</v>
      </c>
    </row>
    <row r="5" spans="1:3" x14ac:dyDescent="0.2">
      <c r="A5" t="s">
        <v>70</v>
      </c>
      <c r="B5">
        <v>547</v>
      </c>
      <c r="C5" t="s">
        <v>1012</v>
      </c>
    </row>
    <row r="6" spans="1:3" x14ac:dyDescent="0.2">
      <c r="A6" t="s">
        <v>89</v>
      </c>
      <c r="B6">
        <v>312</v>
      </c>
      <c r="C6" t="s">
        <v>1014</v>
      </c>
    </row>
    <row r="7" spans="1:3" x14ac:dyDescent="0.2">
      <c r="A7" t="s">
        <v>110</v>
      </c>
      <c r="B7">
        <v>2038</v>
      </c>
      <c r="C7" t="s">
        <v>1012</v>
      </c>
    </row>
    <row r="8" spans="1:3" x14ac:dyDescent="0.2">
      <c r="A8" t="s">
        <v>137</v>
      </c>
      <c r="B8">
        <v>224</v>
      </c>
      <c r="C8" t="s">
        <v>1010</v>
      </c>
    </row>
    <row r="9" spans="1:3" x14ac:dyDescent="0.2">
      <c r="A9" t="s">
        <v>148</v>
      </c>
      <c r="B9">
        <v>84</v>
      </c>
      <c r="C9" t="s">
        <v>1010</v>
      </c>
    </row>
    <row r="10" spans="1:3" x14ac:dyDescent="0.2">
      <c r="A10" t="s">
        <v>160</v>
      </c>
      <c r="B10">
        <v>34</v>
      </c>
      <c r="C10" t="s">
        <v>1010</v>
      </c>
    </row>
    <row r="11" spans="1:3" x14ac:dyDescent="0.2">
      <c r="A11" t="s">
        <v>172</v>
      </c>
      <c r="B11">
        <v>81</v>
      </c>
      <c r="C11" t="s">
        <v>1009</v>
      </c>
    </row>
    <row r="12" spans="1:3" x14ac:dyDescent="0.2">
      <c r="A12" t="s">
        <v>181</v>
      </c>
      <c r="B12">
        <v>467</v>
      </c>
      <c r="C12" t="s">
        <v>1011</v>
      </c>
    </row>
    <row r="13" spans="1:3" x14ac:dyDescent="0.2">
      <c r="A13" t="s">
        <v>198</v>
      </c>
      <c r="B13">
        <v>171</v>
      </c>
      <c r="C13" t="s">
        <v>1016</v>
      </c>
    </row>
    <row r="14" spans="1:3" x14ac:dyDescent="0.2">
      <c r="A14" t="s">
        <v>907</v>
      </c>
      <c r="B14">
        <v>1810</v>
      </c>
      <c r="C14" t="s">
        <v>1013</v>
      </c>
    </row>
    <row r="15" spans="1:3" x14ac:dyDescent="0.2">
      <c r="A15" t="s">
        <v>926</v>
      </c>
      <c r="B15">
        <v>1275</v>
      </c>
      <c r="C15" t="s">
        <v>1013</v>
      </c>
    </row>
    <row r="16" spans="1:3" x14ac:dyDescent="0.2">
      <c r="A16" t="s">
        <v>207</v>
      </c>
      <c r="B16">
        <v>232</v>
      </c>
      <c r="C16" t="s">
        <v>1016</v>
      </c>
    </row>
    <row r="17" spans="1:3" x14ac:dyDescent="0.2">
      <c r="A17" t="s">
        <v>218</v>
      </c>
      <c r="B17">
        <v>152</v>
      </c>
      <c r="C17" t="s">
        <v>1010</v>
      </c>
    </row>
    <row r="18" spans="1:3" x14ac:dyDescent="0.2">
      <c r="A18" t="s">
        <v>226</v>
      </c>
      <c r="B18">
        <v>306</v>
      </c>
      <c r="C18" t="s">
        <v>1014</v>
      </c>
    </row>
    <row r="19" spans="1:3" x14ac:dyDescent="0.2">
      <c r="A19" t="s">
        <v>236</v>
      </c>
      <c r="B19">
        <v>129</v>
      </c>
      <c r="C19" t="s">
        <v>1010</v>
      </c>
    </row>
    <row r="20" spans="1:3" x14ac:dyDescent="0.2">
      <c r="A20" t="s">
        <v>241</v>
      </c>
      <c r="B20">
        <v>61</v>
      </c>
      <c r="C20" t="s">
        <v>1015</v>
      </c>
    </row>
    <row r="21" spans="1:3" x14ac:dyDescent="0.2">
      <c r="A21" t="s">
        <v>249</v>
      </c>
      <c r="B21">
        <v>1289</v>
      </c>
      <c r="C21" t="s">
        <v>1012</v>
      </c>
    </row>
    <row r="22" spans="1:3" x14ac:dyDescent="0.2">
      <c r="A22" t="s">
        <v>262</v>
      </c>
      <c r="B22">
        <v>3782</v>
      </c>
      <c r="C22" t="s">
        <v>1011</v>
      </c>
    </row>
    <row r="23" spans="1:3" x14ac:dyDescent="0.2">
      <c r="A23" t="s">
        <v>295</v>
      </c>
      <c r="B23">
        <v>427</v>
      </c>
      <c r="C23" t="s">
        <v>1016</v>
      </c>
    </row>
    <row r="24" spans="1:3" x14ac:dyDescent="0.2">
      <c r="A24" t="s">
        <v>318</v>
      </c>
      <c r="B24">
        <v>278</v>
      </c>
      <c r="C24" t="s">
        <v>1014</v>
      </c>
    </row>
    <row r="25" spans="1:3" x14ac:dyDescent="0.2">
      <c r="A25" t="s">
        <v>334</v>
      </c>
      <c r="B25">
        <v>43</v>
      </c>
      <c r="C25" t="s">
        <v>1009</v>
      </c>
    </row>
    <row r="26" spans="1:3" x14ac:dyDescent="0.2">
      <c r="A26" t="s">
        <v>341</v>
      </c>
      <c r="B26">
        <v>205</v>
      </c>
      <c r="C26" t="s">
        <v>1017</v>
      </c>
    </row>
    <row r="27" spans="1:3" x14ac:dyDescent="0.2">
      <c r="A27" t="s">
        <v>355</v>
      </c>
      <c r="B27">
        <v>927</v>
      </c>
      <c r="C27" t="s">
        <v>1013</v>
      </c>
    </row>
    <row r="28" spans="1:3" x14ac:dyDescent="0.2">
      <c r="A28" t="s">
        <v>370</v>
      </c>
      <c r="B28">
        <v>628</v>
      </c>
      <c r="C28" t="s">
        <v>1012</v>
      </c>
    </row>
    <row r="29" spans="1:3" x14ac:dyDescent="0.2">
      <c r="A29" t="s">
        <v>379</v>
      </c>
      <c r="B29">
        <v>1572</v>
      </c>
      <c r="C29" t="s">
        <v>1011</v>
      </c>
    </row>
    <row r="30" spans="1:3" x14ac:dyDescent="0.2">
      <c r="A30" t="s">
        <v>402</v>
      </c>
      <c r="B30">
        <v>347</v>
      </c>
      <c r="C30" t="s">
        <v>1009</v>
      </c>
    </row>
    <row r="31" spans="1:3" x14ac:dyDescent="0.2">
      <c r="A31" t="s">
        <v>410</v>
      </c>
      <c r="B31">
        <v>222</v>
      </c>
      <c r="C31" t="s">
        <v>1015</v>
      </c>
    </row>
    <row r="32" spans="1:3" x14ac:dyDescent="0.2">
      <c r="A32" t="s">
        <v>419</v>
      </c>
      <c r="B32">
        <v>156</v>
      </c>
      <c r="C32" t="s">
        <v>1010</v>
      </c>
    </row>
    <row r="33" spans="1:3" x14ac:dyDescent="0.2">
      <c r="A33" t="s">
        <v>427</v>
      </c>
      <c r="B33">
        <v>428</v>
      </c>
      <c r="C33" t="s">
        <v>1017</v>
      </c>
    </row>
    <row r="34" spans="1:3" x14ac:dyDescent="0.2">
      <c r="A34" t="s">
        <v>440</v>
      </c>
      <c r="B34">
        <v>77</v>
      </c>
      <c r="C34" t="s">
        <v>1009</v>
      </c>
    </row>
    <row r="35" spans="1:3" x14ac:dyDescent="0.2">
      <c r="A35" t="s">
        <v>456</v>
      </c>
      <c r="B35">
        <v>455</v>
      </c>
      <c r="C35" t="s">
        <v>1013</v>
      </c>
    </row>
    <row r="36" spans="1:3" x14ac:dyDescent="0.2">
      <c r="A36" t="s">
        <v>466</v>
      </c>
      <c r="B36">
        <v>130</v>
      </c>
      <c r="C36" t="s">
        <v>1016</v>
      </c>
    </row>
    <row r="37" spans="1:3" x14ac:dyDescent="0.2">
      <c r="A37" t="s">
        <v>475</v>
      </c>
      <c r="B37">
        <v>545</v>
      </c>
      <c r="C37" t="s">
        <v>1016</v>
      </c>
    </row>
    <row r="38" spans="1:3" x14ac:dyDescent="0.2">
      <c r="A38" t="s">
        <v>487</v>
      </c>
      <c r="B38">
        <v>454</v>
      </c>
      <c r="C38" t="s">
        <v>1014</v>
      </c>
    </row>
    <row r="39" spans="1:3" x14ac:dyDescent="0.2">
      <c r="A39" t="s">
        <v>500</v>
      </c>
      <c r="B39">
        <v>286</v>
      </c>
      <c r="C39" t="s">
        <v>1014</v>
      </c>
    </row>
    <row r="40" spans="1:3" x14ac:dyDescent="0.2">
      <c r="A40" t="s">
        <v>952</v>
      </c>
      <c r="B40">
        <v>144</v>
      </c>
      <c r="C40" t="s">
        <v>1015</v>
      </c>
    </row>
    <row r="41" spans="1:3" x14ac:dyDescent="0.2">
      <c r="A41" t="s">
        <v>961</v>
      </c>
      <c r="B41">
        <v>1724</v>
      </c>
      <c r="C41" t="s">
        <v>1014</v>
      </c>
    </row>
    <row r="42" spans="1:3" x14ac:dyDescent="0.2">
      <c r="A42" t="s">
        <v>988</v>
      </c>
      <c r="B42">
        <v>121</v>
      </c>
      <c r="C42" t="s">
        <v>1013</v>
      </c>
    </row>
    <row r="43" spans="1:3" x14ac:dyDescent="0.2">
      <c r="A43" t="s">
        <v>510</v>
      </c>
      <c r="B43">
        <v>26</v>
      </c>
      <c r="C43" t="s">
        <v>1016</v>
      </c>
    </row>
    <row r="44" spans="1:3" x14ac:dyDescent="0.2">
      <c r="A44" t="s">
        <v>514</v>
      </c>
      <c r="B44">
        <v>850</v>
      </c>
      <c r="C44" t="s">
        <v>1012</v>
      </c>
    </row>
    <row r="45" spans="1:3" x14ac:dyDescent="0.2">
      <c r="A45" t="s">
        <v>528</v>
      </c>
      <c r="B45">
        <v>535</v>
      </c>
      <c r="C45" t="s">
        <v>1012</v>
      </c>
    </row>
    <row r="46" spans="1:3" x14ac:dyDescent="0.2">
      <c r="A46" t="s">
        <v>997</v>
      </c>
      <c r="B46">
        <v>367</v>
      </c>
      <c r="C46" t="s">
        <v>1013</v>
      </c>
    </row>
    <row r="47" spans="1:3" x14ac:dyDescent="0.2">
      <c r="A47" t="s">
        <v>545</v>
      </c>
      <c r="B47">
        <v>825</v>
      </c>
      <c r="C47" t="s">
        <v>1011</v>
      </c>
    </row>
    <row r="48" spans="1:3" x14ac:dyDescent="0.2">
      <c r="A48" t="s">
        <v>536</v>
      </c>
      <c r="B48">
        <v>131</v>
      </c>
      <c r="C48" t="s">
        <v>1017</v>
      </c>
    </row>
    <row r="49" spans="1:3" x14ac:dyDescent="0.2">
      <c r="A49" t="s">
        <v>581</v>
      </c>
      <c r="B49">
        <v>3606</v>
      </c>
      <c r="C49" t="s">
        <v>1012</v>
      </c>
    </row>
    <row r="50" spans="1:3" x14ac:dyDescent="0.2">
      <c r="A50" t="s">
        <v>555</v>
      </c>
      <c r="B50">
        <v>164</v>
      </c>
      <c r="C50" t="s">
        <v>1016</v>
      </c>
    </row>
    <row r="51" spans="1:3" x14ac:dyDescent="0.2">
      <c r="A51" t="s">
        <v>561</v>
      </c>
      <c r="B51">
        <v>201</v>
      </c>
      <c r="C51" t="s">
        <v>1010</v>
      </c>
    </row>
    <row r="52" spans="1:3" x14ac:dyDescent="0.2">
      <c r="A52" t="s">
        <v>570</v>
      </c>
      <c r="B52">
        <v>168</v>
      </c>
      <c r="C52" t="s">
        <v>1015</v>
      </c>
    </row>
    <row r="53" spans="1:3" x14ac:dyDescent="0.2">
      <c r="A53" t="s">
        <v>602</v>
      </c>
      <c r="B53">
        <v>127</v>
      </c>
      <c r="C53" t="s">
        <v>1009</v>
      </c>
    </row>
    <row r="54" spans="1:3" x14ac:dyDescent="0.2">
      <c r="A54" t="s">
        <v>614</v>
      </c>
      <c r="B54">
        <v>298</v>
      </c>
      <c r="C54" t="s">
        <v>1013</v>
      </c>
    </row>
    <row r="55" spans="1:3" x14ac:dyDescent="0.2">
      <c r="A55" t="s">
        <v>628</v>
      </c>
      <c r="B55">
        <v>301</v>
      </c>
      <c r="C55" t="s">
        <v>1013</v>
      </c>
    </row>
    <row r="56" spans="1:3" x14ac:dyDescent="0.2">
      <c r="A56" t="s">
        <v>973</v>
      </c>
      <c r="B56">
        <v>1212</v>
      </c>
      <c r="C56" t="s">
        <v>1012</v>
      </c>
    </row>
    <row r="57" spans="1:3" x14ac:dyDescent="0.2">
      <c r="A57" t="s">
        <v>637</v>
      </c>
      <c r="B57">
        <v>382</v>
      </c>
      <c r="C57" t="s">
        <v>1011</v>
      </c>
    </row>
    <row r="58" spans="1:3" x14ac:dyDescent="0.2">
      <c r="A58" t="s">
        <v>660</v>
      </c>
      <c r="B58">
        <v>518</v>
      </c>
      <c r="C58" t="s">
        <v>1012</v>
      </c>
    </row>
    <row r="59" spans="1:3" x14ac:dyDescent="0.2">
      <c r="A59" t="s">
        <v>679</v>
      </c>
      <c r="B59">
        <v>109</v>
      </c>
      <c r="C59" t="s">
        <v>1017</v>
      </c>
    </row>
    <row r="60" spans="1:3" x14ac:dyDescent="0.2">
      <c r="A60" t="s">
        <v>696</v>
      </c>
      <c r="B60">
        <v>109</v>
      </c>
      <c r="C60" t="s">
        <v>1017</v>
      </c>
    </row>
    <row r="61" spans="1:3" x14ac:dyDescent="0.2">
      <c r="A61" t="s">
        <v>704</v>
      </c>
      <c r="B61">
        <v>103</v>
      </c>
      <c r="C61" t="s">
        <v>1010</v>
      </c>
    </row>
    <row r="62" spans="1:3" x14ac:dyDescent="0.2">
      <c r="A62" t="s">
        <v>711</v>
      </c>
      <c r="B62">
        <v>105</v>
      </c>
      <c r="C62" t="s">
        <v>1015</v>
      </c>
    </row>
    <row r="63" spans="1:3" x14ac:dyDescent="0.2">
      <c r="A63" t="s">
        <v>715</v>
      </c>
      <c r="B63">
        <v>40</v>
      </c>
      <c r="C63" t="s">
        <v>1015</v>
      </c>
    </row>
    <row r="64" spans="1:3" x14ac:dyDescent="0.2">
      <c r="A64" t="s">
        <v>732</v>
      </c>
      <c r="B64">
        <v>91</v>
      </c>
      <c r="C64" t="s">
        <v>1010</v>
      </c>
    </row>
    <row r="65" spans="1:3" x14ac:dyDescent="0.2">
      <c r="A65" t="s">
        <v>719</v>
      </c>
      <c r="B65">
        <v>1172</v>
      </c>
      <c r="C65" t="s">
        <v>1009</v>
      </c>
    </row>
    <row r="66" spans="1:3" x14ac:dyDescent="0.2">
      <c r="A66" t="s">
        <v>742</v>
      </c>
      <c r="B66">
        <v>76</v>
      </c>
      <c r="C66" t="s">
        <v>1009</v>
      </c>
    </row>
    <row r="67" spans="1:3" x14ac:dyDescent="0.2">
      <c r="A67" t="s">
        <v>798</v>
      </c>
      <c r="B67">
        <v>417</v>
      </c>
      <c r="C67" t="s">
        <v>1014</v>
      </c>
    </row>
    <row r="68" spans="1:3" x14ac:dyDescent="0.2">
      <c r="A68" t="s">
        <v>749</v>
      </c>
      <c r="B68">
        <v>134</v>
      </c>
      <c r="C68" t="s">
        <v>1015</v>
      </c>
    </row>
    <row r="69" spans="1:3" x14ac:dyDescent="0.2">
      <c r="A69" t="s">
        <v>760</v>
      </c>
      <c r="B69">
        <v>504</v>
      </c>
      <c r="C69" t="s">
        <v>1016</v>
      </c>
    </row>
    <row r="70" spans="1:3" x14ac:dyDescent="0.2">
      <c r="A70" t="s">
        <v>780</v>
      </c>
      <c r="B70">
        <v>702</v>
      </c>
      <c r="C70" t="s">
        <v>1011</v>
      </c>
    </row>
    <row r="71" spans="1:3" x14ac:dyDescent="0.2">
      <c r="A71" t="s">
        <v>808</v>
      </c>
      <c r="B71">
        <v>898</v>
      </c>
      <c r="C71" t="s">
        <v>1012</v>
      </c>
    </row>
    <row r="72" spans="1:3" x14ac:dyDescent="0.2">
      <c r="A72" t="s">
        <v>818</v>
      </c>
      <c r="B72">
        <v>365</v>
      </c>
      <c r="C72" t="s">
        <v>1012</v>
      </c>
    </row>
    <row r="73" spans="1:3" x14ac:dyDescent="0.2">
      <c r="A73" t="s">
        <v>899</v>
      </c>
      <c r="B73">
        <v>466</v>
      </c>
      <c r="C73" t="s">
        <v>1009</v>
      </c>
    </row>
    <row r="74" spans="1:3" x14ac:dyDescent="0.2">
      <c r="A74" t="s">
        <v>825</v>
      </c>
      <c r="B74">
        <v>253</v>
      </c>
      <c r="C74" t="s">
        <v>1011</v>
      </c>
    </row>
    <row r="75" spans="1:3" x14ac:dyDescent="0.2">
      <c r="A75" t="s">
        <v>833</v>
      </c>
      <c r="B75">
        <v>2510</v>
      </c>
      <c r="C75" t="s">
        <v>1012</v>
      </c>
    </row>
    <row r="76" spans="1:3" x14ac:dyDescent="0.2">
      <c r="A76" t="s">
        <v>854</v>
      </c>
      <c r="B76">
        <v>563</v>
      </c>
      <c r="C76" t="s">
        <v>1014</v>
      </c>
    </row>
    <row r="77" spans="1:3" x14ac:dyDescent="0.2">
      <c r="A77" t="s">
        <v>864</v>
      </c>
      <c r="B77">
        <v>713</v>
      </c>
      <c r="C77" t="s">
        <v>1014</v>
      </c>
    </row>
    <row r="78" spans="1:3" x14ac:dyDescent="0.2">
      <c r="A78" t="s">
        <v>873</v>
      </c>
      <c r="B78">
        <v>6829</v>
      </c>
      <c r="C78" t="s">
        <v>1011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1A0CE-3FE8-4B57-B8A8-8562B1F6DF27}">
  <dimension ref="A1:C2"/>
  <sheetViews>
    <sheetView workbookViewId="0">
      <selection activeCell="D46" sqref="D46"/>
    </sheetView>
  </sheetViews>
  <sheetFormatPr defaultRowHeight="14.25" x14ac:dyDescent="0.2"/>
  <cols>
    <col min="2" max="2" width="13.875" customWidth="1"/>
    <col min="3" max="3" width="10" customWidth="1"/>
  </cols>
  <sheetData>
    <row r="1" spans="1:3" x14ac:dyDescent="0.2">
      <c r="A1" t="s">
        <v>1006</v>
      </c>
      <c r="B1" t="s">
        <v>1007</v>
      </c>
      <c r="C1" t="s">
        <v>1018</v>
      </c>
    </row>
    <row r="2" spans="1:3" x14ac:dyDescent="0.2">
      <c r="A2" t="s">
        <v>732</v>
      </c>
      <c r="B2">
        <v>91</v>
      </c>
      <c r="C2" t="s">
        <v>1010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43A1-7F98-44B9-A7F8-CCB432EDBF06}">
  <dimension ref="A1:D1005"/>
  <sheetViews>
    <sheetView topLeftCell="A244" workbookViewId="0">
      <selection activeCell="O27" sqref="O27"/>
    </sheetView>
  </sheetViews>
  <sheetFormatPr defaultRowHeight="14.25" x14ac:dyDescent="0.2"/>
  <cols>
    <col min="1" max="1" width="2.875" style="28" bestFit="1" customWidth="1"/>
    <col min="2" max="2" width="18.75" style="28" customWidth="1"/>
    <col min="3" max="3" width="3.75" style="28" customWidth="1"/>
    <col min="4" max="4" width="9.375" style="28" customWidth="1"/>
    <col min="5" max="16384" width="9" style="28"/>
  </cols>
  <sheetData>
    <row r="1" spans="1:4" ht="24" x14ac:dyDescent="0.2">
      <c r="A1" s="25">
        <v>1</v>
      </c>
      <c r="B1" s="26" t="s">
        <v>5</v>
      </c>
      <c r="C1" s="27">
        <f>SUM(C2:C51)</f>
        <v>0</v>
      </c>
      <c r="D1" s="27">
        <f>SUM(D2:D51)</f>
        <v>197</v>
      </c>
    </row>
    <row r="2" spans="1:4" ht="24" x14ac:dyDescent="0.2">
      <c r="A2" s="29">
        <v>1</v>
      </c>
      <c r="B2" s="30" t="s">
        <v>6</v>
      </c>
      <c r="C2" s="31">
        <v>0</v>
      </c>
      <c r="D2" s="32">
        <v>15</v>
      </c>
    </row>
    <row r="3" spans="1:4" ht="24" x14ac:dyDescent="0.2">
      <c r="A3" s="29">
        <v>2</v>
      </c>
      <c r="B3" s="30" t="s">
        <v>7</v>
      </c>
      <c r="C3" s="31">
        <v>0</v>
      </c>
      <c r="D3" s="32">
        <v>1</v>
      </c>
    </row>
    <row r="4" spans="1:4" ht="24" x14ac:dyDescent="0.2">
      <c r="A4" s="29">
        <v>3</v>
      </c>
      <c r="B4" s="30" t="s">
        <v>8</v>
      </c>
      <c r="C4" s="31">
        <v>0</v>
      </c>
      <c r="D4" s="32">
        <v>3</v>
      </c>
    </row>
    <row r="5" spans="1:4" ht="24" x14ac:dyDescent="0.2">
      <c r="A5" s="29">
        <v>4</v>
      </c>
      <c r="B5" s="30" t="s">
        <v>9</v>
      </c>
      <c r="C5" s="31">
        <v>0</v>
      </c>
      <c r="D5" s="32">
        <v>8</v>
      </c>
    </row>
    <row r="6" spans="1:4" ht="24" x14ac:dyDescent="0.2">
      <c r="A6" s="29">
        <v>5</v>
      </c>
      <c r="B6" s="30" t="s">
        <v>10</v>
      </c>
      <c r="C6" s="31">
        <v>0</v>
      </c>
      <c r="D6" s="32">
        <v>0</v>
      </c>
    </row>
    <row r="7" spans="1:4" ht="24" x14ac:dyDescent="0.2">
      <c r="A7" s="29">
        <v>6</v>
      </c>
      <c r="B7" s="30" t="s">
        <v>11</v>
      </c>
      <c r="C7" s="31">
        <v>0</v>
      </c>
      <c r="D7" s="32">
        <v>0</v>
      </c>
    </row>
    <row r="8" spans="1:4" ht="24" x14ac:dyDescent="0.2">
      <c r="A8" s="29">
        <v>7</v>
      </c>
      <c r="B8" s="30" t="s">
        <v>12</v>
      </c>
      <c r="C8" s="31">
        <v>0</v>
      </c>
      <c r="D8" s="32">
        <v>1</v>
      </c>
    </row>
    <row r="9" spans="1:4" ht="24" x14ac:dyDescent="0.2">
      <c r="A9" s="29">
        <v>8</v>
      </c>
      <c r="B9" s="30" t="s">
        <v>13</v>
      </c>
      <c r="C9" s="31">
        <v>0</v>
      </c>
      <c r="D9" s="32">
        <v>1</v>
      </c>
    </row>
    <row r="10" spans="1:4" ht="24" x14ac:dyDescent="0.2">
      <c r="A10" s="29">
        <v>9</v>
      </c>
      <c r="B10" s="30" t="s">
        <v>14</v>
      </c>
      <c r="C10" s="31">
        <v>0</v>
      </c>
      <c r="D10" s="32">
        <v>1</v>
      </c>
    </row>
    <row r="11" spans="1:4" ht="24" x14ac:dyDescent="0.2">
      <c r="A11" s="29">
        <v>10</v>
      </c>
      <c r="B11" s="30" t="s">
        <v>15</v>
      </c>
      <c r="C11" s="31">
        <v>0</v>
      </c>
      <c r="D11" s="32">
        <v>0</v>
      </c>
    </row>
    <row r="12" spans="1:4" ht="24" x14ac:dyDescent="0.2">
      <c r="A12" s="29">
        <v>11</v>
      </c>
      <c r="B12" s="30" t="s">
        <v>16</v>
      </c>
      <c r="C12" s="31">
        <v>0</v>
      </c>
      <c r="D12" s="32">
        <v>40</v>
      </c>
    </row>
    <row r="13" spans="1:4" ht="24" x14ac:dyDescent="0.2">
      <c r="A13" s="29">
        <v>12</v>
      </c>
      <c r="B13" s="30" t="s">
        <v>17</v>
      </c>
      <c r="C13" s="31">
        <v>0</v>
      </c>
      <c r="D13" s="32">
        <v>6</v>
      </c>
    </row>
    <row r="14" spans="1:4" ht="24" x14ac:dyDescent="0.2">
      <c r="A14" s="29">
        <v>13</v>
      </c>
      <c r="B14" s="30" t="s">
        <v>18</v>
      </c>
      <c r="C14" s="31">
        <v>0</v>
      </c>
      <c r="D14" s="32">
        <v>0</v>
      </c>
    </row>
    <row r="15" spans="1:4" ht="24" x14ac:dyDescent="0.2">
      <c r="A15" s="29">
        <v>14</v>
      </c>
      <c r="B15" s="30" t="s">
        <v>19</v>
      </c>
      <c r="C15" s="31">
        <v>0</v>
      </c>
      <c r="D15" s="32">
        <v>0</v>
      </c>
    </row>
    <row r="16" spans="1:4" ht="24" x14ac:dyDescent="0.2">
      <c r="A16" s="29">
        <v>15</v>
      </c>
      <c r="B16" s="30" t="s">
        <v>20</v>
      </c>
      <c r="C16" s="31">
        <v>0</v>
      </c>
      <c r="D16" s="32">
        <v>1</v>
      </c>
    </row>
    <row r="17" spans="1:4" ht="24" x14ac:dyDescent="0.2">
      <c r="A17" s="29">
        <v>16</v>
      </c>
      <c r="B17" s="30" t="s">
        <v>21</v>
      </c>
      <c r="C17" s="31">
        <v>0</v>
      </c>
      <c r="D17" s="32">
        <v>1</v>
      </c>
    </row>
    <row r="18" spans="1:4" ht="24" x14ac:dyDescent="0.2">
      <c r="A18" s="29">
        <v>17</v>
      </c>
      <c r="B18" s="30" t="s">
        <v>22</v>
      </c>
      <c r="C18" s="31">
        <v>0</v>
      </c>
      <c r="D18" s="32">
        <v>0</v>
      </c>
    </row>
    <row r="19" spans="1:4" ht="24" x14ac:dyDescent="0.2">
      <c r="A19" s="29">
        <v>18</v>
      </c>
      <c r="B19" s="30" t="s">
        <v>23</v>
      </c>
      <c r="C19" s="31">
        <v>0</v>
      </c>
      <c r="D19" s="32">
        <v>0</v>
      </c>
    </row>
    <row r="20" spans="1:4" ht="24" x14ac:dyDescent="0.2">
      <c r="A20" s="29">
        <v>19</v>
      </c>
      <c r="B20" s="30" t="s">
        <v>24</v>
      </c>
      <c r="C20" s="31">
        <v>0</v>
      </c>
      <c r="D20" s="32">
        <v>0</v>
      </c>
    </row>
    <row r="21" spans="1:4" ht="24" x14ac:dyDescent="0.2">
      <c r="A21" s="29">
        <v>20</v>
      </c>
      <c r="B21" s="30" t="s">
        <v>25</v>
      </c>
      <c r="C21" s="31">
        <v>0</v>
      </c>
      <c r="D21" s="32">
        <v>4</v>
      </c>
    </row>
    <row r="22" spans="1:4" ht="24" x14ac:dyDescent="0.2">
      <c r="A22" s="29">
        <v>21</v>
      </c>
      <c r="B22" s="30" t="s">
        <v>26</v>
      </c>
      <c r="C22" s="31">
        <v>0</v>
      </c>
      <c r="D22" s="32">
        <v>1</v>
      </c>
    </row>
    <row r="23" spans="1:4" ht="24" x14ac:dyDescent="0.2">
      <c r="A23" s="29">
        <v>22</v>
      </c>
      <c r="B23" s="30" t="s">
        <v>27</v>
      </c>
      <c r="C23" s="31">
        <v>0</v>
      </c>
      <c r="D23" s="32">
        <v>7</v>
      </c>
    </row>
    <row r="24" spans="1:4" ht="24" x14ac:dyDescent="0.2">
      <c r="A24" s="29">
        <v>23</v>
      </c>
      <c r="B24" s="30" t="s">
        <v>28</v>
      </c>
      <c r="C24" s="31">
        <v>0</v>
      </c>
      <c r="D24" s="32">
        <v>1</v>
      </c>
    </row>
    <row r="25" spans="1:4" ht="24" x14ac:dyDescent="0.2">
      <c r="A25" s="29">
        <v>24</v>
      </c>
      <c r="B25" s="30" t="s">
        <v>29</v>
      </c>
      <c r="C25" s="31">
        <v>0</v>
      </c>
      <c r="D25" s="32">
        <v>11</v>
      </c>
    </row>
    <row r="26" spans="1:4" ht="24" x14ac:dyDescent="0.2">
      <c r="A26" s="29">
        <v>25</v>
      </c>
      <c r="B26" s="30" t="s">
        <v>30</v>
      </c>
      <c r="C26" s="31">
        <v>0</v>
      </c>
      <c r="D26" s="32">
        <v>7</v>
      </c>
    </row>
    <row r="27" spans="1:4" ht="24" x14ac:dyDescent="0.2">
      <c r="A27" s="29">
        <v>26</v>
      </c>
      <c r="B27" s="30" t="s">
        <v>31</v>
      </c>
      <c r="C27" s="31">
        <v>0</v>
      </c>
      <c r="D27" s="32">
        <v>0</v>
      </c>
    </row>
    <row r="28" spans="1:4" ht="24" x14ac:dyDescent="0.2">
      <c r="A28" s="29">
        <v>27</v>
      </c>
      <c r="B28" s="30" t="s">
        <v>32</v>
      </c>
      <c r="C28" s="31">
        <v>0</v>
      </c>
      <c r="D28" s="32">
        <v>0</v>
      </c>
    </row>
    <row r="29" spans="1:4" ht="24" x14ac:dyDescent="0.2">
      <c r="A29" s="29">
        <v>28</v>
      </c>
      <c r="B29" s="30" t="s">
        <v>33</v>
      </c>
      <c r="C29" s="31">
        <v>0</v>
      </c>
      <c r="D29" s="32">
        <v>2</v>
      </c>
    </row>
    <row r="30" spans="1:4" ht="24" x14ac:dyDescent="0.2">
      <c r="A30" s="29">
        <v>29</v>
      </c>
      <c r="B30" s="30" t="s">
        <v>34</v>
      </c>
      <c r="C30" s="31">
        <v>0</v>
      </c>
      <c r="D30" s="32">
        <v>0</v>
      </c>
    </row>
    <row r="31" spans="1:4" ht="24" x14ac:dyDescent="0.2">
      <c r="A31" s="29">
        <v>30</v>
      </c>
      <c r="B31" s="30" t="s">
        <v>35</v>
      </c>
      <c r="C31" s="31">
        <v>0</v>
      </c>
      <c r="D31" s="32">
        <v>2</v>
      </c>
    </row>
    <row r="32" spans="1:4" ht="24" x14ac:dyDescent="0.2">
      <c r="A32" s="29">
        <v>31</v>
      </c>
      <c r="B32" s="30" t="s">
        <v>36</v>
      </c>
      <c r="C32" s="31">
        <v>0</v>
      </c>
      <c r="D32" s="32">
        <v>2</v>
      </c>
    </row>
    <row r="33" spans="1:4" ht="24" x14ac:dyDescent="0.2">
      <c r="A33" s="29">
        <v>32</v>
      </c>
      <c r="B33" s="30" t="s">
        <v>37</v>
      </c>
      <c r="C33" s="31">
        <v>0</v>
      </c>
      <c r="D33" s="32">
        <v>8</v>
      </c>
    </row>
    <row r="34" spans="1:4" ht="24" x14ac:dyDescent="0.2">
      <c r="A34" s="29">
        <v>33</v>
      </c>
      <c r="B34" s="30" t="s">
        <v>38</v>
      </c>
      <c r="C34" s="31">
        <v>0</v>
      </c>
      <c r="D34" s="32">
        <v>1</v>
      </c>
    </row>
    <row r="35" spans="1:4" ht="24" x14ac:dyDescent="0.2">
      <c r="A35" s="29">
        <v>34</v>
      </c>
      <c r="B35" s="30" t="s">
        <v>39</v>
      </c>
      <c r="C35" s="31">
        <v>0</v>
      </c>
      <c r="D35" s="32">
        <v>31</v>
      </c>
    </row>
    <row r="36" spans="1:4" ht="24" x14ac:dyDescent="0.2">
      <c r="A36" s="29">
        <v>35</v>
      </c>
      <c r="B36" s="30" t="s">
        <v>40</v>
      </c>
      <c r="C36" s="31">
        <v>0</v>
      </c>
      <c r="D36" s="32">
        <v>1</v>
      </c>
    </row>
    <row r="37" spans="1:4" ht="24" x14ac:dyDescent="0.2">
      <c r="A37" s="29">
        <v>36</v>
      </c>
      <c r="B37" s="30" t="s">
        <v>41</v>
      </c>
      <c r="C37" s="31">
        <v>0</v>
      </c>
      <c r="D37" s="32">
        <v>1</v>
      </c>
    </row>
    <row r="38" spans="1:4" ht="24" x14ac:dyDescent="0.2">
      <c r="A38" s="29">
        <v>37</v>
      </c>
      <c r="B38" s="30" t="s">
        <v>42</v>
      </c>
      <c r="C38" s="31">
        <v>0</v>
      </c>
      <c r="D38" s="32">
        <v>0</v>
      </c>
    </row>
    <row r="39" spans="1:4" ht="24" x14ac:dyDescent="0.2">
      <c r="A39" s="29">
        <v>38</v>
      </c>
      <c r="B39" s="30" t="s">
        <v>43</v>
      </c>
      <c r="C39" s="31">
        <v>0</v>
      </c>
      <c r="D39" s="32">
        <v>2</v>
      </c>
    </row>
    <row r="40" spans="1:4" ht="24" x14ac:dyDescent="0.2">
      <c r="A40" s="29">
        <v>39</v>
      </c>
      <c r="B40" s="30" t="s">
        <v>44</v>
      </c>
      <c r="C40" s="31">
        <v>0</v>
      </c>
      <c r="D40" s="32">
        <v>4</v>
      </c>
    </row>
    <row r="41" spans="1:4" ht="24" x14ac:dyDescent="0.2">
      <c r="A41" s="29">
        <v>40</v>
      </c>
      <c r="B41" s="30" t="s">
        <v>45</v>
      </c>
      <c r="C41" s="31">
        <v>0</v>
      </c>
      <c r="D41" s="32">
        <v>4</v>
      </c>
    </row>
    <row r="42" spans="1:4" ht="24" x14ac:dyDescent="0.2">
      <c r="A42" s="29">
        <v>41</v>
      </c>
      <c r="B42" s="30" t="s">
        <v>46</v>
      </c>
      <c r="C42" s="31">
        <v>0</v>
      </c>
      <c r="D42" s="32">
        <v>0</v>
      </c>
    </row>
    <row r="43" spans="1:4" ht="24" x14ac:dyDescent="0.2">
      <c r="A43" s="29">
        <v>42</v>
      </c>
      <c r="B43" s="30" t="s">
        <v>47</v>
      </c>
      <c r="C43" s="31">
        <v>0</v>
      </c>
      <c r="D43" s="32">
        <v>0</v>
      </c>
    </row>
    <row r="44" spans="1:4" ht="24" x14ac:dyDescent="0.2">
      <c r="A44" s="29">
        <v>43</v>
      </c>
      <c r="B44" s="30" t="s">
        <v>48</v>
      </c>
      <c r="C44" s="31">
        <v>0</v>
      </c>
      <c r="D44" s="32">
        <v>1</v>
      </c>
    </row>
    <row r="45" spans="1:4" ht="24" x14ac:dyDescent="0.2">
      <c r="A45" s="29">
        <v>44</v>
      </c>
      <c r="B45" s="30" t="s">
        <v>49</v>
      </c>
      <c r="C45" s="31">
        <v>0</v>
      </c>
      <c r="D45" s="32">
        <v>5</v>
      </c>
    </row>
    <row r="46" spans="1:4" ht="24" x14ac:dyDescent="0.2">
      <c r="A46" s="29">
        <v>45</v>
      </c>
      <c r="B46" s="30" t="s">
        <v>50</v>
      </c>
      <c r="C46" s="31">
        <v>0</v>
      </c>
      <c r="D46" s="32">
        <v>0</v>
      </c>
    </row>
    <row r="47" spans="1:4" ht="24" x14ac:dyDescent="0.2">
      <c r="A47" s="29">
        <v>46</v>
      </c>
      <c r="B47" s="30" t="s">
        <v>51</v>
      </c>
      <c r="C47" s="31">
        <v>0</v>
      </c>
      <c r="D47" s="32">
        <v>10</v>
      </c>
    </row>
    <row r="48" spans="1:4" ht="24" x14ac:dyDescent="0.2">
      <c r="A48" s="29">
        <v>47</v>
      </c>
      <c r="B48" s="30" t="s">
        <v>52</v>
      </c>
      <c r="C48" s="31">
        <v>0</v>
      </c>
      <c r="D48" s="32">
        <v>0</v>
      </c>
    </row>
    <row r="49" spans="1:4" ht="24" x14ac:dyDescent="0.2">
      <c r="A49" s="29">
        <v>48</v>
      </c>
      <c r="B49" s="30" t="s">
        <v>53</v>
      </c>
      <c r="C49" s="31">
        <v>0</v>
      </c>
      <c r="D49" s="32">
        <v>1</v>
      </c>
    </row>
    <row r="50" spans="1:4" ht="24" x14ac:dyDescent="0.2">
      <c r="A50" s="29">
        <v>49</v>
      </c>
      <c r="B50" s="30" t="s">
        <v>54</v>
      </c>
      <c r="C50" s="31">
        <v>0</v>
      </c>
      <c r="D50" s="32">
        <v>10</v>
      </c>
    </row>
    <row r="51" spans="1:4" ht="24" x14ac:dyDescent="0.2">
      <c r="A51" s="29">
        <v>50</v>
      </c>
      <c r="B51" s="30" t="s">
        <v>55</v>
      </c>
      <c r="C51" s="31">
        <v>0</v>
      </c>
      <c r="D51" s="32">
        <v>3</v>
      </c>
    </row>
    <row r="52" spans="1:4" ht="24" x14ac:dyDescent="0.2">
      <c r="A52" s="25">
        <v>2</v>
      </c>
      <c r="B52" s="26" t="s">
        <v>56</v>
      </c>
      <c r="C52" s="27">
        <f>SUM(C53:C65)</f>
        <v>0</v>
      </c>
      <c r="D52" s="27">
        <f t="shared" ref="D52" si="0">SUM(D53:D65)</f>
        <v>138</v>
      </c>
    </row>
    <row r="53" spans="1:4" ht="24" x14ac:dyDescent="0.2">
      <c r="A53" s="29">
        <v>1</v>
      </c>
      <c r="B53" s="30" t="s">
        <v>57</v>
      </c>
      <c r="C53" s="31">
        <v>0</v>
      </c>
      <c r="D53" s="32">
        <v>10</v>
      </c>
    </row>
    <row r="54" spans="1:4" ht="24" x14ac:dyDescent="0.2">
      <c r="A54" s="29">
        <v>2</v>
      </c>
      <c r="B54" s="30" t="s">
        <v>58</v>
      </c>
      <c r="C54" s="31">
        <v>0</v>
      </c>
      <c r="D54" s="32">
        <v>12</v>
      </c>
    </row>
    <row r="55" spans="1:4" ht="24" x14ac:dyDescent="0.2">
      <c r="A55" s="29">
        <v>3</v>
      </c>
      <c r="B55" s="30" t="s">
        <v>59</v>
      </c>
      <c r="C55" s="31">
        <v>0</v>
      </c>
      <c r="D55" s="32">
        <v>8</v>
      </c>
    </row>
    <row r="56" spans="1:4" ht="24" x14ac:dyDescent="0.2">
      <c r="A56" s="29">
        <v>4</v>
      </c>
      <c r="B56" s="30" t="s">
        <v>60</v>
      </c>
      <c r="C56" s="31">
        <v>0</v>
      </c>
      <c r="D56" s="32">
        <v>4</v>
      </c>
    </row>
    <row r="57" spans="1:4" ht="24" x14ac:dyDescent="0.2">
      <c r="A57" s="29">
        <v>5</v>
      </c>
      <c r="B57" s="30" t="s">
        <v>61</v>
      </c>
      <c r="C57" s="31">
        <v>0</v>
      </c>
      <c r="D57" s="32">
        <v>5</v>
      </c>
    </row>
    <row r="58" spans="1:4" ht="24" x14ac:dyDescent="0.2">
      <c r="A58" s="29">
        <v>6</v>
      </c>
      <c r="B58" s="30" t="s">
        <v>62</v>
      </c>
      <c r="C58" s="31">
        <v>0</v>
      </c>
      <c r="D58" s="32">
        <v>5</v>
      </c>
    </row>
    <row r="59" spans="1:4" ht="24" x14ac:dyDescent="0.2">
      <c r="A59" s="29">
        <v>7</v>
      </c>
      <c r="B59" s="30" t="s">
        <v>63</v>
      </c>
      <c r="C59" s="31">
        <v>0</v>
      </c>
      <c r="D59" s="32">
        <v>8</v>
      </c>
    </row>
    <row r="60" spans="1:4" ht="24" x14ac:dyDescent="0.2">
      <c r="A60" s="29">
        <v>8</v>
      </c>
      <c r="B60" s="30" t="s">
        <v>64</v>
      </c>
      <c r="C60" s="31">
        <v>0</v>
      </c>
      <c r="D60" s="32">
        <v>10</v>
      </c>
    </row>
    <row r="61" spans="1:4" ht="24" x14ac:dyDescent="0.2">
      <c r="A61" s="29">
        <v>9</v>
      </c>
      <c r="B61" s="30" t="s">
        <v>65</v>
      </c>
      <c r="C61" s="31">
        <v>0</v>
      </c>
      <c r="D61" s="32">
        <v>24</v>
      </c>
    </row>
    <row r="62" spans="1:4" ht="24" x14ac:dyDescent="0.2">
      <c r="A62" s="29">
        <v>10</v>
      </c>
      <c r="B62" s="30" t="s">
        <v>66</v>
      </c>
      <c r="C62" s="31">
        <v>0</v>
      </c>
      <c r="D62" s="32">
        <v>20</v>
      </c>
    </row>
    <row r="63" spans="1:4" ht="24" x14ac:dyDescent="0.2">
      <c r="A63" s="29">
        <v>11</v>
      </c>
      <c r="B63" s="30" t="s">
        <v>67</v>
      </c>
      <c r="C63" s="31">
        <v>0</v>
      </c>
      <c r="D63" s="32">
        <v>12</v>
      </c>
    </row>
    <row r="64" spans="1:4" ht="24" x14ac:dyDescent="0.2">
      <c r="A64" s="29">
        <v>12</v>
      </c>
      <c r="B64" s="30" t="s">
        <v>68</v>
      </c>
      <c r="C64" s="31">
        <v>0</v>
      </c>
      <c r="D64" s="32">
        <v>10</v>
      </c>
    </row>
    <row r="65" spans="1:4" ht="24" x14ac:dyDescent="0.2">
      <c r="A65" s="29">
        <v>13</v>
      </c>
      <c r="B65" s="30" t="s">
        <v>69</v>
      </c>
      <c r="C65" s="31">
        <v>0</v>
      </c>
      <c r="D65" s="32">
        <v>10</v>
      </c>
    </row>
    <row r="66" spans="1:4" ht="24" x14ac:dyDescent="0.2">
      <c r="A66" s="25">
        <v>3</v>
      </c>
      <c r="B66" s="26" t="s">
        <v>70</v>
      </c>
      <c r="C66" s="27">
        <f>SUM(C67:C84)</f>
        <v>0</v>
      </c>
      <c r="D66" s="27">
        <f t="shared" ref="D66" si="1">SUM(D67:D84)</f>
        <v>551</v>
      </c>
    </row>
    <row r="67" spans="1:4" ht="24" x14ac:dyDescent="0.2">
      <c r="A67" s="29">
        <v>1</v>
      </c>
      <c r="B67" s="30" t="s">
        <v>71</v>
      </c>
      <c r="C67" s="31">
        <v>0</v>
      </c>
      <c r="D67" s="32">
        <v>36</v>
      </c>
    </row>
    <row r="68" spans="1:4" ht="24" x14ac:dyDescent="0.2">
      <c r="A68" s="29">
        <v>2</v>
      </c>
      <c r="B68" s="30" t="s">
        <v>72</v>
      </c>
      <c r="C68" s="31">
        <v>0</v>
      </c>
      <c r="D68" s="32">
        <v>32</v>
      </c>
    </row>
    <row r="69" spans="1:4" ht="24" x14ac:dyDescent="0.2">
      <c r="A69" s="29">
        <v>3</v>
      </c>
      <c r="B69" s="30" t="s">
        <v>73</v>
      </c>
      <c r="C69" s="31">
        <v>0</v>
      </c>
      <c r="D69" s="32">
        <v>14</v>
      </c>
    </row>
    <row r="70" spans="1:4" ht="24" x14ac:dyDescent="0.2">
      <c r="A70" s="29">
        <v>4</v>
      </c>
      <c r="B70" s="30" t="s">
        <v>74</v>
      </c>
      <c r="C70" s="31">
        <v>0</v>
      </c>
      <c r="D70" s="32">
        <v>20</v>
      </c>
    </row>
    <row r="71" spans="1:4" ht="24" x14ac:dyDescent="0.2">
      <c r="A71" s="29">
        <v>5</v>
      </c>
      <c r="B71" s="30" t="s">
        <v>75</v>
      </c>
      <c r="C71" s="31">
        <v>0</v>
      </c>
      <c r="D71" s="32">
        <v>57</v>
      </c>
    </row>
    <row r="72" spans="1:4" ht="24" x14ac:dyDescent="0.2">
      <c r="A72" s="29">
        <v>6</v>
      </c>
      <c r="B72" s="30" t="s">
        <v>76</v>
      </c>
      <c r="C72" s="31">
        <v>0</v>
      </c>
      <c r="D72" s="32">
        <v>34</v>
      </c>
    </row>
    <row r="73" spans="1:4" ht="24" x14ac:dyDescent="0.2">
      <c r="A73" s="29">
        <v>7</v>
      </c>
      <c r="B73" s="30" t="s">
        <v>77</v>
      </c>
      <c r="C73" s="31">
        <v>0</v>
      </c>
      <c r="D73" s="32">
        <v>19</v>
      </c>
    </row>
    <row r="74" spans="1:4" ht="24" x14ac:dyDescent="0.2">
      <c r="A74" s="29">
        <v>8</v>
      </c>
      <c r="B74" s="30" t="s">
        <v>78</v>
      </c>
      <c r="C74" s="31">
        <v>0</v>
      </c>
      <c r="D74" s="32">
        <v>28</v>
      </c>
    </row>
    <row r="75" spans="1:4" ht="24" x14ac:dyDescent="0.2">
      <c r="A75" s="29">
        <v>9</v>
      </c>
      <c r="B75" s="30" t="s">
        <v>79</v>
      </c>
      <c r="C75" s="31">
        <v>0</v>
      </c>
      <c r="D75" s="32">
        <v>28</v>
      </c>
    </row>
    <row r="76" spans="1:4" ht="24" x14ac:dyDescent="0.2">
      <c r="A76" s="29">
        <v>10</v>
      </c>
      <c r="B76" s="30" t="s">
        <v>80</v>
      </c>
      <c r="C76" s="31">
        <v>0</v>
      </c>
      <c r="D76" s="32">
        <v>13</v>
      </c>
    </row>
    <row r="77" spans="1:4" ht="24" x14ac:dyDescent="0.2">
      <c r="A77" s="29">
        <v>11</v>
      </c>
      <c r="B77" s="30" t="s">
        <v>81</v>
      </c>
      <c r="C77" s="31">
        <v>0</v>
      </c>
      <c r="D77" s="32">
        <v>20</v>
      </c>
    </row>
    <row r="78" spans="1:4" ht="24" x14ac:dyDescent="0.2">
      <c r="A78" s="29">
        <v>12</v>
      </c>
      <c r="B78" s="30" t="s">
        <v>82</v>
      </c>
      <c r="C78" s="31">
        <v>0</v>
      </c>
      <c r="D78" s="32">
        <v>46</v>
      </c>
    </row>
    <row r="79" spans="1:4" ht="24" x14ac:dyDescent="0.2">
      <c r="A79" s="29">
        <v>13</v>
      </c>
      <c r="B79" s="30" t="s">
        <v>83</v>
      </c>
      <c r="C79" s="31">
        <v>0</v>
      </c>
      <c r="D79" s="32">
        <v>71</v>
      </c>
    </row>
    <row r="80" spans="1:4" ht="24" x14ac:dyDescent="0.2">
      <c r="A80" s="29">
        <v>14</v>
      </c>
      <c r="B80" s="30" t="s">
        <v>84</v>
      </c>
      <c r="C80" s="31">
        <v>0</v>
      </c>
      <c r="D80" s="32">
        <v>46</v>
      </c>
    </row>
    <row r="81" spans="1:4" ht="24" x14ac:dyDescent="0.2">
      <c r="A81" s="29">
        <v>15</v>
      </c>
      <c r="B81" s="30" t="s">
        <v>85</v>
      </c>
      <c r="C81" s="31">
        <v>0</v>
      </c>
      <c r="D81" s="32">
        <v>27</v>
      </c>
    </row>
    <row r="82" spans="1:4" ht="24" x14ac:dyDescent="0.2">
      <c r="A82" s="29">
        <v>16</v>
      </c>
      <c r="B82" s="30" t="s">
        <v>86</v>
      </c>
      <c r="C82" s="31">
        <v>0</v>
      </c>
      <c r="D82" s="32">
        <v>20</v>
      </c>
    </row>
    <row r="83" spans="1:4" ht="24" x14ac:dyDescent="0.2">
      <c r="A83" s="29">
        <v>17</v>
      </c>
      <c r="B83" s="30" t="s">
        <v>87</v>
      </c>
      <c r="C83" s="31">
        <v>0</v>
      </c>
      <c r="D83" s="32">
        <v>29</v>
      </c>
    </row>
    <row r="84" spans="1:4" ht="24" x14ac:dyDescent="0.2">
      <c r="A84" s="29">
        <v>18</v>
      </c>
      <c r="B84" s="30" t="s">
        <v>88</v>
      </c>
      <c r="C84" s="31">
        <v>0</v>
      </c>
      <c r="D84" s="32">
        <v>11</v>
      </c>
    </row>
    <row r="85" spans="1:4" ht="24" x14ac:dyDescent="0.2">
      <c r="A85" s="25">
        <v>4</v>
      </c>
      <c r="B85" s="26" t="s">
        <v>89</v>
      </c>
      <c r="C85" s="27">
        <f>SUM(C86:C96)</f>
        <v>0</v>
      </c>
      <c r="D85" s="27">
        <f t="shared" ref="D85" si="2">SUM(D86:D96)</f>
        <v>312</v>
      </c>
    </row>
    <row r="86" spans="1:4" ht="24" x14ac:dyDescent="0.2">
      <c r="A86" s="29">
        <v>1</v>
      </c>
      <c r="B86" s="30" t="s">
        <v>90</v>
      </c>
      <c r="C86" s="31">
        <v>0</v>
      </c>
      <c r="D86" s="32">
        <v>27</v>
      </c>
    </row>
    <row r="87" spans="1:4" ht="24" x14ac:dyDescent="0.2">
      <c r="A87" s="29">
        <v>2</v>
      </c>
      <c r="B87" s="30" t="s">
        <v>91</v>
      </c>
      <c r="C87" s="31">
        <v>0</v>
      </c>
      <c r="D87" s="32">
        <v>15</v>
      </c>
    </row>
    <row r="88" spans="1:4" ht="24" x14ac:dyDescent="0.2">
      <c r="A88" s="29">
        <v>3</v>
      </c>
      <c r="B88" s="30" t="s">
        <v>92</v>
      </c>
      <c r="C88" s="31">
        <v>0</v>
      </c>
      <c r="D88" s="32">
        <v>15</v>
      </c>
    </row>
    <row r="89" spans="1:4" ht="24" x14ac:dyDescent="0.2">
      <c r="A89" s="29">
        <v>4</v>
      </c>
      <c r="B89" s="30" t="s">
        <v>93</v>
      </c>
      <c r="C89" s="31">
        <v>0</v>
      </c>
      <c r="D89" s="32">
        <v>10</v>
      </c>
    </row>
    <row r="90" spans="1:4" ht="24" x14ac:dyDescent="0.2">
      <c r="A90" s="29">
        <v>5</v>
      </c>
      <c r="B90" s="30" t="s">
        <v>94</v>
      </c>
      <c r="C90" s="31">
        <v>0</v>
      </c>
      <c r="D90" s="32">
        <v>96</v>
      </c>
    </row>
    <row r="91" spans="1:4" ht="24" x14ac:dyDescent="0.2">
      <c r="A91" s="29">
        <v>6</v>
      </c>
      <c r="B91" s="30" t="s">
        <v>95</v>
      </c>
      <c r="C91" s="31">
        <v>0</v>
      </c>
      <c r="D91" s="32">
        <v>40</v>
      </c>
    </row>
    <row r="92" spans="1:4" ht="24" x14ac:dyDescent="0.2">
      <c r="A92" s="29">
        <v>7</v>
      </c>
      <c r="B92" s="30" t="s">
        <v>96</v>
      </c>
      <c r="C92" s="31">
        <v>0</v>
      </c>
      <c r="D92" s="32">
        <v>8</v>
      </c>
    </row>
    <row r="93" spans="1:4" ht="24" x14ac:dyDescent="0.2">
      <c r="A93" s="29">
        <v>8</v>
      </c>
      <c r="B93" s="30" t="s">
        <v>97</v>
      </c>
      <c r="C93" s="31">
        <v>0</v>
      </c>
      <c r="D93" s="32">
        <v>17</v>
      </c>
    </row>
    <row r="94" spans="1:4" ht="24" x14ac:dyDescent="0.2">
      <c r="A94" s="29">
        <v>9</v>
      </c>
      <c r="B94" s="30" t="s">
        <v>98</v>
      </c>
      <c r="C94" s="31">
        <v>0</v>
      </c>
      <c r="D94" s="32">
        <v>53</v>
      </c>
    </row>
    <row r="95" spans="1:4" ht="24" x14ac:dyDescent="0.2">
      <c r="A95" s="29">
        <v>10</v>
      </c>
      <c r="B95" s="30" t="s">
        <v>99</v>
      </c>
      <c r="C95" s="31">
        <v>0</v>
      </c>
      <c r="D95" s="32">
        <v>24</v>
      </c>
    </row>
    <row r="96" spans="1:4" ht="24" x14ac:dyDescent="0.2">
      <c r="A96" s="29">
        <v>11</v>
      </c>
      <c r="B96" s="30" t="s">
        <v>100</v>
      </c>
      <c r="C96" s="31">
        <v>0</v>
      </c>
      <c r="D96" s="32">
        <v>7</v>
      </c>
    </row>
    <row r="97" spans="1:4" ht="24" x14ac:dyDescent="0.2">
      <c r="A97" s="25">
        <v>5</v>
      </c>
      <c r="B97" s="26" t="s">
        <v>101</v>
      </c>
      <c r="C97" s="27">
        <f>SUM(C98:C105)</f>
        <v>0</v>
      </c>
      <c r="D97" s="27">
        <f t="shared" ref="D97" si="3">SUM(D98:D105)</f>
        <v>163</v>
      </c>
    </row>
    <row r="98" spans="1:4" ht="24" x14ac:dyDescent="0.2">
      <c r="A98" s="29">
        <v>1</v>
      </c>
      <c r="B98" s="30" t="s">
        <v>102</v>
      </c>
      <c r="C98" s="31">
        <v>0</v>
      </c>
      <c r="D98" s="32">
        <v>28</v>
      </c>
    </row>
    <row r="99" spans="1:4" ht="24" x14ac:dyDescent="0.2">
      <c r="A99" s="29">
        <v>2</v>
      </c>
      <c r="B99" s="30" t="s">
        <v>103</v>
      </c>
      <c r="C99" s="31">
        <v>0</v>
      </c>
      <c r="D99" s="32">
        <v>29</v>
      </c>
    </row>
    <row r="100" spans="1:4" ht="24" x14ac:dyDescent="0.2">
      <c r="A100" s="29">
        <v>3</v>
      </c>
      <c r="B100" s="30" t="s">
        <v>104</v>
      </c>
      <c r="C100" s="31">
        <v>0</v>
      </c>
      <c r="D100" s="32">
        <v>3</v>
      </c>
    </row>
    <row r="101" spans="1:4" ht="24" x14ac:dyDescent="0.2">
      <c r="A101" s="29">
        <v>4</v>
      </c>
      <c r="B101" s="30" t="s">
        <v>105</v>
      </c>
      <c r="C101" s="31">
        <v>0</v>
      </c>
      <c r="D101" s="32">
        <v>18</v>
      </c>
    </row>
    <row r="102" spans="1:4" ht="24" x14ac:dyDescent="0.2">
      <c r="A102" s="29">
        <v>5</v>
      </c>
      <c r="B102" s="30" t="s">
        <v>106</v>
      </c>
      <c r="C102" s="31">
        <v>0</v>
      </c>
      <c r="D102" s="32">
        <v>11</v>
      </c>
    </row>
    <row r="103" spans="1:4" ht="24" x14ac:dyDescent="0.2">
      <c r="A103" s="29">
        <v>6</v>
      </c>
      <c r="B103" s="30" t="s">
        <v>107</v>
      </c>
      <c r="C103" s="31">
        <v>0</v>
      </c>
      <c r="D103" s="32">
        <v>6</v>
      </c>
    </row>
    <row r="104" spans="1:4" ht="24" x14ac:dyDescent="0.2">
      <c r="A104" s="29">
        <v>7</v>
      </c>
      <c r="B104" s="30" t="s">
        <v>108</v>
      </c>
      <c r="C104" s="31">
        <v>0</v>
      </c>
      <c r="D104" s="32">
        <v>12</v>
      </c>
    </row>
    <row r="105" spans="1:4" ht="24" x14ac:dyDescent="0.2">
      <c r="A105" s="29">
        <v>8</v>
      </c>
      <c r="B105" s="30" t="s">
        <v>109</v>
      </c>
      <c r="C105" s="31">
        <v>0</v>
      </c>
      <c r="D105" s="32">
        <v>56</v>
      </c>
    </row>
    <row r="106" spans="1:4" ht="24" x14ac:dyDescent="0.2">
      <c r="A106" s="25">
        <v>6</v>
      </c>
      <c r="B106" s="26" t="s">
        <v>110</v>
      </c>
      <c r="C106" s="27">
        <f>SUM(C107:C132)</f>
        <v>0</v>
      </c>
      <c r="D106" s="27">
        <f t="shared" ref="D106" si="4">SUM(D107:D132)</f>
        <v>2031</v>
      </c>
    </row>
    <row r="107" spans="1:4" ht="24" x14ac:dyDescent="0.2">
      <c r="A107" s="29">
        <v>1</v>
      </c>
      <c r="B107" s="30" t="s">
        <v>111</v>
      </c>
      <c r="C107" s="31">
        <v>0</v>
      </c>
      <c r="D107" s="32">
        <v>42</v>
      </c>
    </row>
    <row r="108" spans="1:4" ht="24" x14ac:dyDescent="0.2">
      <c r="A108" s="29">
        <v>2</v>
      </c>
      <c r="B108" s="30" t="s">
        <v>112</v>
      </c>
      <c r="C108" s="31">
        <v>0</v>
      </c>
      <c r="D108" s="32">
        <v>95</v>
      </c>
    </row>
    <row r="109" spans="1:4" ht="24" x14ac:dyDescent="0.2">
      <c r="A109" s="29">
        <v>3</v>
      </c>
      <c r="B109" s="30" t="s">
        <v>113</v>
      </c>
      <c r="C109" s="31">
        <v>0</v>
      </c>
      <c r="D109" s="32">
        <v>63</v>
      </c>
    </row>
    <row r="110" spans="1:4" ht="24" x14ac:dyDescent="0.2">
      <c r="A110" s="29">
        <v>4</v>
      </c>
      <c r="B110" s="30" t="s">
        <v>114</v>
      </c>
      <c r="C110" s="31">
        <v>0</v>
      </c>
      <c r="D110" s="32">
        <v>97</v>
      </c>
    </row>
    <row r="111" spans="1:4" ht="24" x14ac:dyDescent="0.2">
      <c r="A111" s="29">
        <v>5</v>
      </c>
      <c r="B111" s="30" t="s">
        <v>115</v>
      </c>
      <c r="C111" s="31">
        <v>0</v>
      </c>
      <c r="D111" s="32">
        <v>31</v>
      </c>
    </row>
    <row r="112" spans="1:4" ht="24" x14ac:dyDescent="0.2">
      <c r="A112" s="29">
        <v>6</v>
      </c>
      <c r="B112" s="30" t="s">
        <v>116</v>
      </c>
      <c r="C112" s="31">
        <v>0</v>
      </c>
      <c r="D112" s="32">
        <v>90</v>
      </c>
    </row>
    <row r="113" spans="1:4" ht="24" x14ac:dyDescent="0.2">
      <c r="A113" s="29">
        <v>7</v>
      </c>
      <c r="B113" s="30" t="s">
        <v>117</v>
      </c>
      <c r="C113" s="31">
        <v>0</v>
      </c>
      <c r="D113" s="32">
        <v>337</v>
      </c>
    </row>
    <row r="114" spans="1:4" ht="24" x14ac:dyDescent="0.2">
      <c r="A114" s="29">
        <v>8</v>
      </c>
      <c r="B114" s="30" t="s">
        <v>118</v>
      </c>
      <c r="C114" s="31">
        <v>0</v>
      </c>
      <c r="D114" s="32">
        <v>92</v>
      </c>
    </row>
    <row r="115" spans="1:4" ht="24" x14ac:dyDescent="0.2">
      <c r="A115" s="29">
        <v>9</v>
      </c>
      <c r="B115" s="30" t="s">
        <v>119</v>
      </c>
      <c r="C115" s="31">
        <v>0</v>
      </c>
      <c r="D115" s="32">
        <v>182</v>
      </c>
    </row>
    <row r="116" spans="1:4" ht="24" x14ac:dyDescent="0.2">
      <c r="A116" s="29">
        <v>10</v>
      </c>
      <c r="B116" s="30" t="s">
        <v>120</v>
      </c>
      <c r="C116" s="31">
        <v>0</v>
      </c>
      <c r="D116" s="32">
        <v>138</v>
      </c>
    </row>
    <row r="117" spans="1:4" ht="24" x14ac:dyDescent="0.2">
      <c r="A117" s="29">
        <v>11</v>
      </c>
      <c r="B117" s="30" t="s">
        <v>121</v>
      </c>
      <c r="C117" s="31">
        <v>0</v>
      </c>
      <c r="D117" s="32">
        <v>44</v>
      </c>
    </row>
    <row r="118" spans="1:4" ht="24" x14ac:dyDescent="0.2">
      <c r="A118" s="29">
        <v>12</v>
      </c>
      <c r="B118" s="30" t="s">
        <v>122</v>
      </c>
      <c r="C118" s="31">
        <v>0</v>
      </c>
      <c r="D118" s="32">
        <v>82</v>
      </c>
    </row>
    <row r="119" spans="1:4" ht="24" x14ac:dyDescent="0.2">
      <c r="A119" s="29">
        <v>13</v>
      </c>
      <c r="B119" s="30" t="s">
        <v>123</v>
      </c>
      <c r="C119" s="31">
        <v>0</v>
      </c>
      <c r="D119" s="32">
        <v>57</v>
      </c>
    </row>
    <row r="120" spans="1:4" ht="24" x14ac:dyDescent="0.2">
      <c r="A120" s="29">
        <v>14</v>
      </c>
      <c r="B120" s="30" t="s">
        <v>124</v>
      </c>
      <c r="C120" s="31">
        <v>0</v>
      </c>
      <c r="D120" s="32">
        <v>75</v>
      </c>
    </row>
    <row r="121" spans="1:4" ht="24" x14ac:dyDescent="0.2">
      <c r="A121" s="29">
        <v>15</v>
      </c>
      <c r="B121" s="30" t="s">
        <v>125</v>
      </c>
      <c r="C121" s="31">
        <v>0</v>
      </c>
      <c r="D121" s="32">
        <v>128</v>
      </c>
    </row>
    <row r="122" spans="1:4" ht="24" x14ac:dyDescent="0.2">
      <c r="A122" s="29">
        <v>16</v>
      </c>
      <c r="B122" s="30" t="s">
        <v>126</v>
      </c>
      <c r="C122" s="31">
        <v>0</v>
      </c>
      <c r="D122" s="32">
        <v>18</v>
      </c>
    </row>
    <row r="123" spans="1:4" ht="24" x14ac:dyDescent="0.2">
      <c r="A123" s="29">
        <v>17</v>
      </c>
      <c r="B123" s="30" t="s">
        <v>127</v>
      </c>
      <c r="C123" s="31">
        <v>0</v>
      </c>
      <c r="D123" s="32">
        <v>29</v>
      </c>
    </row>
    <row r="124" spans="1:4" ht="24" x14ac:dyDescent="0.2">
      <c r="A124" s="29">
        <v>18</v>
      </c>
      <c r="B124" s="30" t="s">
        <v>128</v>
      </c>
      <c r="C124" s="31">
        <v>0</v>
      </c>
      <c r="D124" s="32">
        <v>77</v>
      </c>
    </row>
    <row r="125" spans="1:4" ht="24" x14ac:dyDescent="0.2">
      <c r="A125" s="29">
        <v>19</v>
      </c>
      <c r="B125" s="30" t="s">
        <v>129</v>
      </c>
      <c r="C125" s="31">
        <v>0</v>
      </c>
      <c r="D125" s="32">
        <v>47</v>
      </c>
    </row>
    <row r="126" spans="1:4" ht="24" x14ac:dyDescent="0.2">
      <c r="A126" s="29">
        <v>20</v>
      </c>
      <c r="B126" s="30" t="s">
        <v>130</v>
      </c>
      <c r="C126" s="31">
        <v>0</v>
      </c>
      <c r="D126" s="32">
        <v>46</v>
      </c>
    </row>
    <row r="127" spans="1:4" ht="24" x14ac:dyDescent="0.2">
      <c r="A127" s="29">
        <v>21</v>
      </c>
      <c r="B127" s="30" t="s">
        <v>131</v>
      </c>
      <c r="C127" s="31">
        <v>0</v>
      </c>
      <c r="D127" s="32">
        <v>48</v>
      </c>
    </row>
    <row r="128" spans="1:4" ht="24" x14ac:dyDescent="0.2">
      <c r="A128" s="29">
        <v>22</v>
      </c>
      <c r="B128" s="30" t="s">
        <v>132</v>
      </c>
      <c r="C128" s="31">
        <v>0</v>
      </c>
      <c r="D128" s="32">
        <v>25</v>
      </c>
    </row>
    <row r="129" spans="1:4" ht="24" x14ac:dyDescent="0.2">
      <c r="A129" s="29">
        <v>23</v>
      </c>
      <c r="B129" s="30" t="s">
        <v>133</v>
      </c>
      <c r="C129" s="31">
        <v>0</v>
      </c>
      <c r="D129" s="32">
        <v>44</v>
      </c>
    </row>
    <row r="130" spans="1:4" ht="24" x14ac:dyDescent="0.2">
      <c r="A130" s="29">
        <v>24</v>
      </c>
      <c r="B130" s="30" t="s">
        <v>134</v>
      </c>
      <c r="C130" s="31">
        <v>0</v>
      </c>
      <c r="D130" s="32">
        <v>53</v>
      </c>
    </row>
    <row r="131" spans="1:4" ht="24" x14ac:dyDescent="0.2">
      <c r="A131" s="29">
        <v>25</v>
      </c>
      <c r="B131" s="30" t="s">
        <v>135</v>
      </c>
      <c r="C131" s="31">
        <v>0</v>
      </c>
      <c r="D131" s="32">
        <v>56</v>
      </c>
    </row>
    <row r="132" spans="1:4" ht="24" x14ac:dyDescent="0.2">
      <c r="A132" s="29">
        <v>26</v>
      </c>
      <c r="B132" s="30" t="s">
        <v>136</v>
      </c>
      <c r="C132" s="31">
        <v>0</v>
      </c>
      <c r="D132" s="32">
        <v>35</v>
      </c>
    </row>
    <row r="133" spans="1:4" ht="24" x14ac:dyDescent="0.2">
      <c r="A133" s="25">
        <v>7</v>
      </c>
      <c r="B133" s="26" t="s">
        <v>137</v>
      </c>
      <c r="C133" s="27">
        <f>SUM(C134:C143)</f>
        <v>0</v>
      </c>
      <c r="D133" s="27">
        <f t="shared" ref="D133" si="5">SUM(D134:D143)</f>
        <v>224</v>
      </c>
    </row>
    <row r="134" spans="1:4" ht="24" x14ac:dyDescent="0.2">
      <c r="A134" s="29">
        <v>1</v>
      </c>
      <c r="B134" s="30" t="s">
        <v>138</v>
      </c>
      <c r="C134" s="31">
        <v>0</v>
      </c>
      <c r="D134" s="32">
        <v>18</v>
      </c>
    </row>
    <row r="135" spans="1:4" ht="24" x14ac:dyDescent="0.2">
      <c r="A135" s="29">
        <v>2</v>
      </c>
      <c r="B135" s="30" t="s">
        <v>139</v>
      </c>
      <c r="C135" s="31">
        <v>0</v>
      </c>
      <c r="D135" s="32">
        <v>7</v>
      </c>
    </row>
    <row r="136" spans="1:4" ht="24" x14ac:dyDescent="0.2">
      <c r="A136" s="29">
        <v>3</v>
      </c>
      <c r="B136" s="30" t="s">
        <v>140</v>
      </c>
      <c r="C136" s="31">
        <v>0</v>
      </c>
      <c r="D136" s="32">
        <v>12</v>
      </c>
    </row>
    <row r="137" spans="1:4" ht="24" x14ac:dyDescent="0.2">
      <c r="A137" s="29">
        <v>4</v>
      </c>
      <c r="B137" s="30" t="s">
        <v>141</v>
      </c>
      <c r="C137" s="31">
        <v>0</v>
      </c>
      <c r="D137" s="32">
        <v>3</v>
      </c>
    </row>
    <row r="138" spans="1:4" ht="24" x14ac:dyDescent="0.2">
      <c r="A138" s="29">
        <v>5</v>
      </c>
      <c r="B138" s="30" t="s">
        <v>142</v>
      </c>
      <c r="C138" s="31">
        <v>0</v>
      </c>
      <c r="D138" s="32">
        <v>18</v>
      </c>
    </row>
    <row r="139" spans="1:4" ht="24" x14ac:dyDescent="0.2">
      <c r="A139" s="29">
        <v>6</v>
      </c>
      <c r="B139" s="30" t="s">
        <v>143</v>
      </c>
      <c r="C139" s="31">
        <v>0</v>
      </c>
      <c r="D139" s="32">
        <v>12</v>
      </c>
    </row>
    <row r="140" spans="1:4" ht="24" x14ac:dyDescent="0.2">
      <c r="A140" s="29">
        <v>7</v>
      </c>
      <c r="B140" s="30" t="s">
        <v>144</v>
      </c>
      <c r="C140" s="31">
        <v>0</v>
      </c>
      <c r="D140" s="32">
        <v>2</v>
      </c>
    </row>
    <row r="141" spans="1:4" ht="24" x14ac:dyDescent="0.2">
      <c r="A141" s="29">
        <v>8</v>
      </c>
      <c r="B141" s="30" t="s">
        <v>145</v>
      </c>
      <c r="C141" s="31">
        <v>0</v>
      </c>
      <c r="D141" s="32">
        <v>22</v>
      </c>
    </row>
    <row r="142" spans="1:4" ht="24" x14ac:dyDescent="0.2">
      <c r="A142" s="29">
        <v>9</v>
      </c>
      <c r="B142" s="30" t="s">
        <v>146</v>
      </c>
      <c r="C142" s="31">
        <v>0</v>
      </c>
      <c r="D142" s="32">
        <v>75</v>
      </c>
    </row>
    <row r="143" spans="1:4" ht="24" x14ac:dyDescent="0.2">
      <c r="A143" s="29">
        <v>10</v>
      </c>
      <c r="B143" s="30" t="s">
        <v>147</v>
      </c>
      <c r="C143" s="31">
        <v>0</v>
      </c>
      <c r="D143" s="32">
        <v>55</v>
      </c>
    </row>
    <row r="144" spans="1:4" ht="24" x14ac:dyDescent="0.2">
      <c r="A144" s="25">
        <v>8</v>
      </c>
      <c r="B144" s="26" t="s">
        <v>148</v>
      </c>
      <c r="C144" s="27">
        <f>SUM(C145:C155)</f>
        <v>0</v>
      </c>
      <c r="D144" s="27">
        <f t="shared" ref="D144" si="6">SUM(D145:D155)</f>
        <v>73</v>
      </c>
    </row>
    <row r="145" spans="1:4" ht="24" x14ac:dyDescent="0.2">
      <c r="A145" s="29">
        <v>1</v>
      </c>
      <c r="B145" s="30" t="s">
        <v>149</v>
      </c>
      <c r="C145" s="31">
        <v>0</v>
      </c>
      <c r="D145" s="32">
        <v>5</v>
      </c>
    </row>
    <row r="146" spans="1:4" ht="24" x14ac:dyDescent="0.2">
      <c r="A146" s="29">
        <v>2</v>
      </c>
      <c r="B146" s="30" t="s">
        <v>150</v>
      </c>
      <c r="C146" s="31">
        <v>0</v>
      </c>
      <c r="D146" s="32">
        <v>2</v>
      </c>
    </row>
    <row r="147" spans="1:4" ht="24" x14ac:dyDescent="0.2">
      <c r="A147" s="29">
        <v>3</v>
      </c>
      <c r="B147" s="30" t="s">
        <v>151</v>
      </c>
      <c r="C147" s="31">
        <v>0</v>
      </c>
      <c r="D147" s="32">
        <v>9</v>
      </c>
    </row>
    <row r="148" spans="1:4" ht="24" x14ac:dyDescent="0.2">
      <c r="A148" s="29">
        <v>4</v>
      </c>
      <c r="B148" s="30" t="s">
        <v>152</v>
      </c>
      <c r="C148" s="31">
        <v>0</v>
      </c>
      <c r="D148" s="32">
        <v>18</v>
      </c>
    </row>
    <row r="149" spans="1:4" ht="24" x14ac:dyDescent="0.2">
      <c r="A149" s="29">
        <v>5</v>
      </c>
      <c r="B149" s="30" t="s">
        <v>153</v>
      </c>
      <c r="C149" s="31">
        <v>0</v>
      </c>
      <c r="D149" s="32">
        <v>5</v>
      </c>
    </row>
    <row r="150" spans="1:4" ht="24" x14ac:dyDescent="0.2">
      <c r="A150" s="29">
        <v>6</v>
      </c>
      <c r="B150" s="30" t="s">
        <v>154</v>
      </c>
      <c r="C150" s="31">
        <v>0</v>
      </c>
      <c r="D150" s="32">
        <v>1</v>
      </c>
    </row>
    <row r="151" spans="1:4" ht="24" x14ac:dyDescent="0.2">
      <c r="A151" s="29">
        <v>7</v>
      </c>
      <c r="B151" s="30" t="s">
        <v>155</v>
      </c>
      <c r="C151" s="31">
        <v>0</v>
      </c>
      <c r="D151" s="32">
        <v>7</v>
      </c>
    </row>
    <row r="152" spans="1:4" ht="24" x14ac:dyDescent="0.2">
      <c r="A152" s="29">
        <v>8</v>
      </c>
      <c r="B152" s="30" t="s">
        <v>156</v>
      </c>
      <c r="C152" s="31">
        <v>0</v>
      </c>
      <c r="D152" s="32">
        <v>16</v>
      </c>
    </row>
    <row r="153" spans="1:4" ht="24" x14ac:dyDescent="0.2">
      <c r="A153" s="29">
        <v>9</v>
      </c>
      <c r="B153" s="30" t="s">
        <v>157</v>
      </c>
      <c r="C153" s="31">
        <v>0</v>
      </c>
      <c r="D153" s="32">
        <v>2</v>
      </c>
    </row>
    <row r="154" spans="1:4" ht="24" x14ac:dyDescent="0.2">
      <c r="A154" s="29">
        <v>10</v>
      </c>
      <c r="B154" s="30" t="s">
        <v>158</v>
      </c>
      <c r="C154" s="31">
        <v>0</v>
      </c>
      <c r="D154" s="32">
        <v>4</v>
      </c>
    </row>
    <row r="155" spans="1:4" ht="24" x14ac:dyDescent="0.2">
      <c r="A155" s="29">
        <v>11</v>
      </c>
      <c r="B155" s="30" t="s">
        <v>159</v>
      </c>
      <c r="C155" s="31">
        <v>0</v>
      </c>
      <c r="D155" s="32">
        <v>4</v>
      </c>
    </row>
    <row r="156" spans="1:4" ht="24" x14ac:dyDescent="0.2">
      <c r="A156" s="25">
        <v>9</v>
      </c>
      <c r="B156" s="26" t="s">
        <v>160</v>
      </c>
      <c r="C156" s="27">
        <f>SUM(C157:C167)</f>
        <v>0</v>
      </c>
      <c r="D156" s="27">
        <f t="shared" ref="D156" si="7">SUM(D157:D167)</f>
        <v>35</v>
      </c>
    </row>
    <row r="157" spans="1:4" ht="24" x14ac:dyDescent="0.2">
      <c r="A157" s="29">
        <v>1</v>
      </c>
      <c r="B157" s="30" t="s">
        <v>161</v>
      </c>
      <c r="C157" s="31">
        <v>0</v>
      </c>
      <c r="D157" s="32">
        <v>4</v>
      </c>
    </row>
    <row r="158" spans="1:4" ht="24" x14ac:dyDescent="0.2">
      <c r="A158" s="29">
        <v>2</v>
      </c>
      <c r="B158" s="30" t="s">
        <v>162</v>
      </c>
      <c r="C158" s="31">
        <v>0</v>
      </c>
      <c r="D158" s="32">
        <v>2</v>
      </c>
    </row>
    <row r="159" spans="1:4" ht="24" x14ac:dyDescent="0.2">
      <c r="A159" s="29">
        <v>3</v>
      </c>
      <c r="B159" s="30" t="s">
        <v>163</v>
      </c>
      <c r="C159" s="31">
        <v>0</v>
      </c>
      <c r="D159" s="32">
        <v>2</v>
      </c>
    </row>
    <row r="160" spans="1:4" ht="24" x14ac:dyDescent="0.2">
      <c r="A160" s="29">
        <v>4</v>
      </c>
      <c r="B160" s="30" t="s">
        <v>164</v>
      </c>
      <c r="C160" s="31">
        <v>0</v>
      </c>
      <c r="D160" s="32">
        <v>4</v>
      </c>
    </row>
    <row r="161" spans="1:4" ht="24" x14ac:dyDescent="0.2">
      <c r="A161" s="29">
        <v>5</v>
      </c>
      <c r="B161" s="30" t="s">
        <v>165</v>
      </c>
      <c r="C161" s="31">
        <v>0</v>
      </c>
      <c r="D161" s="32">
        <v>2</v>
      </c>
    </row>
    <row r="162" spans="1:4" ht="24" x14ac:dyDescent="0.2">
      <c r="A162" s="29">
        <v>6</v>
      </c>
      <c r="B162" s="30" t="s">
        <v>166</v>
      </c>
      <c r="C162" s="31">
        <v>0</v>
      </c>
      <c r="D162" s="32">
        <v>2</v>
      </c>
    </row>
    <row r="163" spans="1:4" ht="24" x14ac:dyDescent="0.2">
      <c r="A163" s="29">
        <v>7</v>
      </c>
      <c r="B163" s="30" t="s">
        <v>167</v>
      </c>
      <c r="C163" s="31">
        <v>0</v>
      </c>
      <c r="D163" s="32">
        <v>3</v>
      </c>
    </row>
    <row r="164" spans="1:4" ht="24" x14ac:dyDescent="0.2">
      <c r="A164" s="29">
        <v>8</v>
      </c>
      <c r="B164" s="30" t="s">
        <v>168</v>
      </c>
      <c r="C164" s="31">
        <v>0</v>
      </c>
      <c r="D164" s="32">
        <v>6</v>
      </c>
    </row>
    <row r="165" spans="1:4" ht="24" x14ac:dyDescent="0.2">
      <c r="A165" s="29">
        <v>9</v>
      </c>
      <c r="B165" s="30" t="s">
        <v>169</v>
      </c>
      <c r="C165" s="31">
        <v>0</v>
      </c>
      <c r="D165" s="32">
        <v>5</v>
      </c>
    </row>
    <row r="166" spans="1:4" ht="24" x14ac:dyDescent="0.2">
      <c r="A166" s="29">
        <v>10</v>
      </c>
      <c r="B166" s="30" t="s">
        <v>170</v>
      </c>
      <c r="C166" s="31">
        <v>0</v>
      </c>
      <c r="D166" s="32">
        <v>1</v>
      </c>
    </row>
    <row r="167" spans="1:4" ht="24" x14ac:dyDescent="0.2">
      <c r="A167" s="29">
        <v>11</v>
      </c>
      <c r="B167" s="30" t="s">
        <v>171</v>
      </c>
      <c r="C167" s="31">
        <v>0</v>
      </c>
      <c r="D167" s="32">
        <v>4</v>
      </c>
    </row>
    <row r="168" spans="1:4" ht="24" x14ac:dyDescent="0.2">
      <c r="A168" s="25">
        <v>10</v>
      </c>
      <c r="B168" s="26" t="s">
        <v>172</v>
      </c>
      <c r="C168" s="27">
        <f>SUM(C169:C176)</f>
        <v>0</v>
      </c>
      <c r="D168" s="27">
        <f t="shared" ref="D168" si="8">SUM(D169:D176)</f>
        <v>83</v>
      </c>
    </row>
    <row r="169" spans="1:4" ht="24" x14ac:dyDescent="0.2">
      <c r="A169" s="29">
        <v>1</v>
      </c>
      <c r="B169" s="30" t="s">
        <v>173</v>
      </c>
      <c r="C169" s="31">
        <v>0</v>
      </c>
      <c r="D169" s="32">
        <v>10</v>
      </c>
    </row>
    <row r="170" spans="1:4" ht="24" x14ac:dyDescent="0.2">
      <c r="A170" s="29">
        <v>2</v>
      </c>
      <c r="B170" s="30" t="s">
        <v>174</v>
      </c>
      <c r="C170" s="31">
        <v>0</v>
      </c>
      <c r="D170" s="32">
        <v>9</v>
      </c>
    </row>
    <row r="171" spans="1:4" ht="24" x14ac:dyDescent="0.2">
      <c r="A171" s="29">
        <v>3</v>
      </c>
      <c r="B171" s="30" t="s">
        <v>175</v>
      </c>
      <c r="C171" s="31">
        <v>0</v>
      </c>
      <c r="D171" s="32">
        <v>8</v>
      </c>
    </row>
    <row r="172" spans="1:4" ht="24" x14ac:dyDescent="0.2">
      <c r="A172" s="29">
        <v>4</v>
      </c>
      <c r="B172" s="30" t="s">
        <v>176</v>
      </c>
      <c r="C172" s="31">
        <v>0</v>
      </c>
      <c r="D172" s="32">
        <v>6</v>
      </c>
    </row>
    <row r="173" spans="1:4" ht="24" x14ac:dyDescent="0.2">
      <c r="A173" s="29">
        <v>5</v>
      </c>
      <c r="B173" s="30" t="s">
        <v>177</v>
      </c>
      <c r="C173" s="31">
        <v>0</v>
      </c>
      <c r="D173" s="32">
        <v>12</v>
      </c>
    </row>
    <row r="174" spans="1:4" ht="24" x14ac:dyDescent="0.2">
      <c r="A174" s="29">
        <v>6</v>
      </c>
      <c r="B174" s="30" t="s">
        <v>178</v>
      </c>
      <c r="C174" s="31">
        <v>0</v>
      </c>
      <c r="D174" s="32">
        <v>6</v>
      </c>
    </row>
    <row r="175" spans="1:4" ht="24" x14ac:dyDescent="0.2">
      <c r="A175" s="29">
        <v>7</v>
      </c>
      <c r="B175" s="30" t="s">
        <v>179</v>
      </c>
      <c r="C175" s="31">
        <v>0</v>
      </c>
      <c r="D175" s="32">
        <v>17</v>
      </c>
    </row>
    <row r="176" spans="1:4" ht="24" x14ac:dyDescent="0.2">
      <c r="A176" s="29">
        <v>8</v>
      </c>
      <c r="B176" s="30" t="s">
        <v>180</v>
      </c>
      <c r="C176" s="31">
        <v>0</v>
      </c>
      <c r="D176" s="32">
        <v>15</v>
      </c>
    </row>
    <row r="177" spans="1:4" ht="24" x14ac:dyDescent="0.2">
      <c r="A177" s="25">
        <v>11</v>
      </c>
      <c r="B177" s="26" t="s">
        <v>181</v>
      </c>
      <c r="C177" s="27">
        <f>SUM(C178:C193)</f>
        <v>0</v>
      </c>
      <c r="D177" s="27">
        <f t="shared" ref="D177" si="9">SUM(D178:D193)</f>
        <v>469</v>
      </c>
    </row>
    <row r="178" spans="1:4" ht="24" x14ac:dyDescent="0.2">
      <c r="A178" s="29">
        <v>1</v>
      </c>
      <c r="B178" s="30" t="s">
        <v>182</v>
      </c>
      <c r="C178" s="31">
        <v>0</v>
      </c>
      <c r="D178" s="32">
        <v>35</v>
      </c>
    </row>
    <row r="179" spans="1:4" ht="24" x14ac:dyDescent="0.2">
      <c r="A179" s="29">
        <v>2</v>
      </c>
      <c r="B179" s="30" t="s">
        <v>183</v>
      </c>
      <c r="C179" s="31">
        <v>0</v>
      </c>
      <c r="D179" s="32">
        <v>27</v>
      </c>
    </row>
    <row r="180" spans="1:4" ht="24" x14ac:dyDescent="0.2">
      <c r="A180" s="29">
        <v>3</v>
      </c>
      <c r="B180" s="30" t="s">
        <v>184</v>
      </c>
      <c r="C180" s="31">
        <v>0</v>
      </c>
      <c r="D180" s="32">
        <v>69</v>
      </c>
    </row>
    <row r="181" spans="1:4" ht="24" x14ac:dyDescent="0.2">
      <c r="A181" s="29">
        <v>4</v>
      </c>
      <c r="B181" s="30" t="s">
        <v>185</v>
      </c>
      <c r="C181" s="31">
        <v>0</v>
      </c>
      <c r="D181" s="32">
        <v>31</v>
      </c>
    </row>
    <row r="182" spans="1:4" ht="24" x14ac:dyDescent="0.2">
      <c r="A182" s="29">
        <v>5</v>
      </c>
      <c r="B182" s="30" t="s">
        <v>186</v>
      </c>
      <c r="C182" s="31">
        <v>0</v>
      </c>
      <c r="D182" s="32">
        <v>28</v>
      </c>
    </row>
    <row r="183" spans="1:4" ht="24" x14ac:dyDescent="0.2">
      <c r="A183" s="29">
        <v>6</v>
      </c>
      <c r="B183" s="30" t="s">
        <v>187</v>
      </c>
      <c r="C183" s="31">
        <v>0</v>
      </c>
      <c r="D183" s="32">
        <v>42</v>
      </c>
    </row>
    <row r="184" spans="1:4" ht="24" x14ac:dyDescent="0.2">
      <c r="A184" s="29">
        <v>7</v>
      </c>
      <c r="B184" s="30" t="s">
        <v>188</v>
      </c>
      <c r="C184" s="31">
        <v>0</v>
      </c>
      <c r="D184" s="32">
        <v>26</v>
      </c>
    </row>
    <row r="185" spans="1:4" ht="24" x14ac:dyDescent="0.2">
      <c r="A185" s="29">
        <v>8</v>
      </c>
      <c r="B185" s="30" t="s">
        <v>189</v>
      </c>
      <c r="C185" s="31">
        <v>0</v>
      </c>
      <c r="D185" s="32">
        <v>39</v>
      </c>
    </row>
    <row r="186" spans="1:4" ht="24" x14ac:dyDescent="0.2">
      <c r="A186" s="29">
        <v>9</v>
      </c>
      <c r="B186" s="30" t="s">
        <v>190</v>
      </c>
      <c r="C186" s="31">
        <v>0</v>
      </c>
      <c r="D186" s="32">
        <v>13</v>
      </c>
    </row>
    <row r="187" spans="1:4" ht="24" x14ac:dyDescent="0.2">
      <c r="A187" s="29">
        <v>10</v>
      </c>
      <c r="B187" s="30" t="s">
        <v>191</v>
      </c>
      <c r="C187" s="31">
        <v>0</v>
      </c>
      <c r="D187" s="32">
        <v>30</v>
      </c>
    </row>
    <row r="188" spans="1:4" ht="24" x14ac:dyDescent="0.2">
      <c r="A188" s="29">
        <v>11</v>
      </c>
      <c r="B188" s="30" t="s">
        <v>192</v>
      </c>
      <c r="C188" s="31">
        <v>0</v>
      </c>
      <c r="D188" s="32">
        <v>20</v>
      </c>
    </row>
    <row r="189" spans="1:4" ht="24" x14ac:dyDescent="0.2">
      <c r="A189" s="29">
        <v>12</v>
      </c>
      <c r="B189" s="30" t="s">
        <v>193</v>
      </c>
      <c r="C189" s="31">
        <v>0</v>
      </c>
      <c r="D189" s="32">
        <v>18</v>
      </c>
    </row>
    <row r="190" spans="1:4" ht="24" x14ac:dyDescent="0.2">
      <c r="A190" s="29">
        <v>13</v>
      </c>
      <c r="B190" s="30" t="s">
        <v>194</v>
      </c>
      <c r="C190" s="31">
        <v>0</v>
      </c>
      <c r="D190" s="32">
        <v>7</v>
      </c>
    </row>
    <row r="191" spans="1:4" ht="24" x14ac:dyDescent="0.2">
      <c r="A191" s="29">
        <v>14</v>
      </c>
      <c r="B191" s="30" t="s">
        <v>195</v>
      </c>
      <c r="C191" s="31">
        <v>0</v>
      </c>
      <c r="D191" s="32">
        <v>13</v>
      </c>
    </row>
    <row r="192" spans="1:4" ht="24" x14ac:dyDescent="0.2">
      <c r="A192" s="29">
        <v>15</v>
      </c>
      <c r="B192" s="30" t="s">
        <v>196</v>
      </c>
      <c r="C192" s="31">
        <v>0</v>
      </c>
      <c r="D192" s="32">
        <v>26</v>
      </c>
    </row>
    <row r="193" spans="1:4" ht="24" x14ac:dyDescent="0.2">
      <c r="A193" s="29">
        <v>16</v>
      </c>
      <c r="B193" s="30" t="s">
        <v>197</v>
      </c>
      <c r="C193" s="31">
        <v>0</v>
      </c>
      <c r="D193" s="32">
        <v>45</v>
      </c>
    </row>
    <row r="194" spans="1:4" ht="24" x14ac:dyDescent="0.2">
      <c r="A194" s="25">
        <v>12</v>
      </c>
      <c r="B194" s="26" t="s">
        <v>198</v>
      </c>
      <c r="C194" s="27">
        <f>SUM(C195:C202)</f>
        <v>0</v>
      </c>
      <c r="D194" s="27">
        <f t="shared" ref="D194" si="10">SUM(D195:D202)</f>
        <v>132</v>
      </c>
    </row>
    <row r="195" spans="1:4" ht="24" x14ac:dyDescent="0.2">
      <c r="A195" s="29">
        <v>1</v>
      </c>
      <c r="B195" s="30" t="s">
        <v>199</v>
      </c>
      <c r="C195" s="31">
        <v>0</v>
      </c>
      <c r="D195" s="32">
        <v>23</v>
      </c>
    </row>
    <row r="196" spans="1:4" ht="24" x14ac:dyDescent="0.2">
      <c r="A196" s="29">
        <v>2</v>
      </c>
      <c r="B196" s="30" t="s">
        <v>200</v>
      </c>
      <c r="C196" s="31">
        <v>0</v>
      </c>
      <c r="D196" s="32">
        <v>42</v>
      </c>
    </row>
    <row r="197" spans="1:4" ht="24" x14ac:dyDescent="0.2">
      <c r="A197" s="29">
        <v>3</v>
      </c>
      <c r="B197" s="30" t="s">
        <v>201</v>
      </c>
      <c r="C197" s="31">
        <v>0</v>
      </c>
      <c r="D197" s="32">
        <v>8</v>
      </c>
    </row>
    <row r="198" spans="1:4" ht="24" x14ac:dyDescent="0.2">
      <c r="A198" s="29">
        <v>4</v>
      </c>
      <c r="B198" s="30" t="s">
        <v>202</v>
      </c>
      <c r="C198" s="31">
        <v>0</v>
      </c>
      <c r="D198" s="32">
        <v>11</v>
      </c>
    </row>
    <row r="199" spans="1:4" ht="24" x14ac:dyDescent="0.2">
      <c r="A199" s="29">
        <v>5</v>
      </c>
      <c r="B199" s="30" t="s">
        <v>203</v>
      </c>
      <c r="C199" s="31">
        <v>0</v>
      </c>
      <c r="D199" s="32">
        <v>8</v>
      </c>
    </row>
    <row r="200" spans="1:4" ht="24" x14ac:dyDescent="0.2">
      <c r="A200" s="29">
        <v>6</v>
      </c>
      <c r="B200" s="30" t="s">
        <v>204</v>
      </c>
      <c r="C200" s="31">
        <v>0</v>
      </c>
      <c r="D200" s="32">
        <v>9</v>
      </c>
    </row>
    <row r="201" spans="1:4" ht="24" x14ac:dyDescent="0.2">
      <c r="A201" s="29">
        <v>7</v>
      </c>
      <c r="B201" s="30" t="s">
        <v>205</v>
      </c>
      <c r="C201" s="31">
        <v>0</v>
      </c>
      <c r="D201" s="32">
        <v>16</v>
      </c>
    </row>
    <row r="202" spans="1:4" ht="24" x14ac:dyDescent="0.2">
      <c r="A202" s="29">
        <v>8</v>
      </c>
      <c r="B202" s="30" t="s">
        <v>206</v>
      </c>
      <c r="C202" s="31">
        <v>0</v>
      </c>
      <c r="D202" s="32">
        <v>15</v>
      </c>
    </row>
    <row r="203" spans="1:4" ht="24" x14ac:dyDescent="0.2">
      <c r="A203" s="25">
        <v>13</v>
      </c>
      <c r="B203" s="26" t="s">
        <v>207</v>
      </c>
      <c r="C203" s="27">
        <f>SUM(C204:C213)</f>
        <v>0</v>
      </c>
      <c r="D203" s="27">
        <f t="shared" ref="D203" si="11">SUM(D204:D213)</f>
        <v>234</v>
      </c>
    </row>
    <row r="204" spans="1:4" ht="24" x14ac:dyDescent="0.2">
      <c r="A204" s="29">
        <v>1</v>
      </c>
      <c r="B204" s="30" t="s">
        <v>208</v>
      </c>
      <c r="C204" s="31">
        <v>0</v>
      </c>
      <c r="D204" s="32">
        <v>25</v>
      </c>
    </row>
    <row r="205" spans="1:4" ht="24" x14ac:dyDescent="0.2">
      <c r="A205" s="29">
        <v>2</v>
      </c>
      <c r="B205" s="30" t="s">
        <v>209</v>
      </c>
      <c r="C205" s="31">
        <v>0</v>
      </c>
      <c r="D205" s="32">
        <v>17</v>
      </c>
    </row>
    <row r="206" spans="1:4" ht="24" x14ac:dyDescent="0.2">
      <c r="A206" s="29">
        <v>3</v>
      </c>
      <c r="B206" s="30" t="s">
        <v>210</v>
      </c>
      <c r="C206" s="31">
        <v>0</v>
      </c>
      <c r="D206" s="32">
        <v>30</v>
      </c>
    </row>
    <row r="207" spans="1:4" ht="24" x14ac:dyDescent="0.2">
      <c r="A207" s="29">
        <v>4</v>
      </c>
      <c r="B207" s="30" t="s">
        <v>211</v>
      </c>
      <c r="C207" s="31">
        <v>0</v>
      </c>
      <c r="D207" s="32">
        <v>22</v>
      </c>
    </row>
    <row r="208" spans="1:4" ht="24" x14ac:dyDescent="0.2">
      <c r="A208" s="29">
        <v>5</v>
      </c>
      <c r="B208" s="30" t="s">
        <v>212</v>
      </c>
      <c r="C208" s="31">
        <v>0</v>
      </c>
      <c r="D208" s="32">
        <v>50</v>
      </c>
    </row>
    <row r="209" spans="1:4" ht="24" x14ac:dyDescent="0.2">
      <c r="A209" s="29">
        <v>6</v>
      </c>
      <c r="B209" s="30" t="s">
        <v>213</v>
      </c>
      <c r="C209" s="31">
        <v>0</v>
      </c>
      <c r="D209" s="32">
        <v>19</v>
      </c>
    </row>
    <row r="210" spans="1:4" ht="24" x14ac:dyDescent="0.2">
      <c r="A210" s="29">
        <v>7</v>
      </c>
      <c r="B210" s="30" t="s">
        <v>214</v>
      </c>
      <c r="C210" s="31">
        <v>0</v>
      </c>
      <c r="D210" s="32">
        <v>20</v>
      </c>
    </row>
    <row r="211" spans="1:4" ht="24" x14ac:dyDescent="0.2">
      <c r="A211" s="29">
        <v>8</v>
      </c>
      <c r="B211" s="30" t="s">
        <v>215</v>
      </c>
      <c r="C211" s="31">
        <v>0</v>
      </c>
      <c r="D211" s="32">
        <v>11</v>
      </c>
    </row>
    <row r="212" spans="1:4" ht="24" x14ac:dyDescent="0.2">
      <c r="A212" s="29">
        <v>9</v>
      </c>
      <c r="B212" s="30" t="s">
        <v>216</v>
      </c>
      <c r="C212" s="31">
        <v>0</v>
      </c>
      <c r="D212" s="32">
        <v>18</v>
      </c>
    </row>
    <row r="213" spans="1:4" ht="24" x14ac:dyDescent="0.2">
      <c r="A213" s="29">
        <v>10</v>
      </c>
      <c r="B213" s="30" t="s">
        <v>217</v>
      </c>
      <c r="C213" s="31">
        <v>0</v>
      </c>
      <c r="D213" s="32">
        <v>22</v>
      </c>
    </row>
    <row r="214" spans="1:4" ht="24" x14ac:dyDescent="0.2">
      <c r="A214" s="25">
        <v>14</v>
      </c>
      <c r="B214" s="26" t="s">
        <v>218</v>
      </c>
      <c r="C214" s="27">
        <f>SUM(C215:C221)</f>
        <v>0</v>
      </c>
      <c r="D214" s="27">
        <f t="shared" ref="D214" si="12">SUM(D215:D221)</f>
        <v>142</v>
      </c>
    </row>
    <row r="215" spans="1:4" ht="24" x14ac:dyDescent="0.2">
      <c r="A215" s="29">
        <v>1</v>
      </c>
      <c r="B215" s="30" t="s">
        <v>219</v>
      </c>
      <c r="C215" s="31">
        <v>0</v>
      </c>
      <c r="D215" s="32">
        <v>22</v>
      </c>
    </row>
    <row r="216" spans="1:4" ht="24" x14ac:dyDescent="0.2">
      <c r="A216" s="29">
        <v>2</v>
      </c>
      <c r="B216" s="30" t="s">
        <v>220</v>
      </c>
      <c r="C216" s="31">
        <v>0</v>
      </c>
      <c r="D216" s="32">
        <v>16</v>
      </c>
    </row>
    <row r="217" spans="1:4" ht="24" x14ac:dyDescent="0.2">
      <c r="A217" s="29">
        <v>3</v>
      </c>
      <c r="B217" s="30" t="s">
        <v>221</v>
      </c>
      <c r="C217" s="31">
        <v>0</v>
      </c>
      <c r="D217" s="32">
        <v>38</v>
      </c>
    </row>
    <row r="218" spans="1:4" ht="24" x14ac:dyDescent="0.2">
      <c r="A218" s="29">
        <v>4</v>
      </c>
      <c r="B218" s="30" t="s">
        <v>222</v>
      </c>
      <c r="C218" s="31">
        <v>0</v>
      </c>
      <c r="D218" s="32">
        <v>31</v>
      </c>
    </row>
    <row r="219" spans="1:4" ht="24" x14ac:dyDescent="0.2">
      <c r="A219" s="29">
        <v>5</v>
      </c>
      <c r="B219" s="30" t="s">
        <v>223</v>
      </c>
      <c r="C219" s="31">
        <v>0</v>
      </c>
      <c r="D219" s="32">
        <v>25</v>
      </c>
    </row>
    <row r="220" spans="1:4" ht="24" x14ac:dyDescent="0.2">
      <c r="A220" s="29">
        <v>6</v>
      </c>
      <c r="B220" s="30" t="s">
        <v>224</v>
      </c>
      <c r="C220" s="31">
        <v>0</v>
      </c>
      <c r="D220" s="32">
        <v>0</v>
      </c>
    </row>
    <row r="221" spans="1:4" ht="24" x14ac:dyDescent="0.2">
      <c r="A221" s="29">
        <v>7</v>
      </c>
      <c r="B221" s="30" t="s">
        <v>225</v>
      </c>
      <c r="C221" s="31">
        <v>0</v>
      </c>
      <c r="D221" s="32">
        <v>10</v>
      </c>
    </row>
    <row r="222" spans="1:4" ht="24" x14ac:dyDescent="0.2">
      <c r="A222" s="25">
        <v>15</v>
      </c>
      <c r="B222" s="26" t="s">
        <v>226</v>
      </c>
      <c r="C222" s="27">
        <f>SUM(C223:C231)</f>
        <v>0</v>
      </c>
      <c r="D222" s="27">
        <f t="shared" ref="D222" si="13">SUM(D223:D231)</f>
        <v>309</v>
      </c>
    </row>
    <row r="223" spans="1:4" ht="24" x14ac:dyDescent="0.2">
      <c r="A223" s="29">
        <v>1</v>
      </c>
      <c r="B223" s="30" t="s">
        <v>227</v>
      </c>
      <c r="C223" s="31">
        <v>0</v>
      </c>
      <c r="D223" s="32">
        <v>80</v>
      </c>
    </row>
    <row r="224" spans="1:4" ht="24" x14ac:dyDescent="0.2">
      <c r="A224" s="29">
        <v>2</v>
      </c>
      <c r="B224" s="30" t="s">
        <v>228</v>
      </c>
      <c r="C224" s="31">
        <v>0</v>
      </c>
      <c r="D224" s="32">
        <v>20</v>
      </c>
    </row>
    <row r="225" spans="1:4" ht="24" x14ac:dyDescent="0.2">
      <c r="A225" s="29">
        <v>3</v>
      </c>
      <c r="B225" s="30" t="s">
        <v>229</v>
      </c>
      <c r="C225" s="31">
        <v>0</v>
      </c>
      <c r="D225" s="32">
        <v>46</v>
      </c>
    </row>
    <row r="226" spans="1:4" ht="24" x14ac:dyDescent="0.2">
      <c r="A226" s="29">
        <v>4</v>
      </c>
      <c r="B226" s="30" t="s">
        <v>230</v>
      </c>
      <c r="C226" s="31">
        <v>0</v>
      </c>
      <c r="D226" s="32">
        <v>10</v>
      </c>
    </row>
    <row r="227" spans="1:4" ht="24" x14ac:dyDescent="0.2">
      <c r="A227" s="29">
        <v>5</v>
      </c>
      <c r="B227" s="30" t="s">
        <v>231</v>
      </c>
      <c r="C227" s="31">
        <v>0</v>
      </c>
      <c r="D227" s="32">
        <v>8</v>
      </c>
    </row>
    <row r="228" spans="1:4" ht="24" x14ac:dyDescent="0.2">
      <c r="A228" s="29">
        <v>6</v>
      </c>
      <c r="B228" s="30" t="s">
        <v>232</v>
      </c>
      <c r="C228" s="31">
        <v>0</v>
      </c>
      <c r="D228" s="32">
        <v>38</v>
      </c>
    </row>
    <row r="229" spans="1:4" ht="24" x14ac:dyDescent="0.2">
      <c r="A229" s="29">
        <v>7</v>
      </c>
      <c r="B229" s="30" t="s">
        <v>233</v>
      </c>
      <c r="C229" s="31">
        <v>0</v>
      </c>
      <c r="D229" s="32">
        <v>84</v>
      </c>
    </row>
    <row r="230" spans="1:4" ht="24" x14ac:dyDescent="0.2">
      <c r="A230" s="29">
        <v>8</v>
      </c>
      <c r="B230" s="30" t="s">
        <v>234</v>
      </c>
      <c r="C230" s="31">
        <v>0</v>
      </c>
      <c r="D230" s="32">
        <v>10</v>
      </c>
    </row>
    <row r="231" spans="1:4" ht="24" x14ac:dyDescent="0.2">
      <c r="A231" s="29">
        <v>9</v>
      </c>
      <c r="B231" s="30" t="s">
        <v>235</v>
      </c>
      <c r="C231" s="31">
        <v>0</v>
      </c>
      <c r="D231" s="32">
        <v>13</v>
      </c>
    </row>
    <row r="232" spans="1:4" ht="24" x14ac:dyDescent="0.2">
      <c r="A232" s="25">
        <v>16</v>
      </c>
      <c r="B232" s="26" t="s">
        <v>236</v>
      </c>
      <c r="C232" s="27">
        <f>SUM(C233:C236)</f>
        <v>0</v>
      </c>
      <c r="D232" s="27">
        <f t="shared" ref="D232" si="14">SUM(D233:D236)</f>
        <v>129</v>
      </c>
    </row>
    <row r="233" spans="1:4" ht="24" x14ac:dyDescent="0.2">
      <c r="A233" s="29">
        <v>1</v>
      </c>
      <c r="B233" s="30" t="s">
        <v>237</v>
      </c>
      <c r="C233" s="31">
        <v>0</v>
      </c>
      <c r="D233" s="32">
        <v>29</v>
      </c>
    </row>
    <row r="234" spans="1:4" ht="24" x14ac:dyDescent="0.2">
      <c r="A234" s="29">
        <v>2</v>
      </c>
      <c r="B234" s="30" t="s">
        <v>238</v>
      </c>
      <c r="C234" s="31">
        <v>0</v>
      </c>
      <c r="D234" s="32">
        <v>47</v>
      </c>
    </row>
    <row r="235" spans="1:4" ht="24" x14ac:dyDescent="0.2">
      <c r="A235" s="29">
        <v>3</v>
      </c>
      <c r="B235" s="30" t="s">
        <v>239</v>
      </c>
      <c r="C235" s="31">
        <v>0</v>
      </c>
      <c r="D235" s="32">
        <v>24</v>
      </c>
    </row>
    <row r="236" spans="1:4" ht="24" x14ac:dyDescent="0.2">
      <c r="A236" s="29">
        <v>4</v>
      </c>
      <c r="B236" s="30" t="s">
        <v>240</v>
      </c>
      <c r="C236" s="31">
        <v>0</v>
      </c>
      <c r="D236" s="32">
        <v>29</v>
      </c>
    </row>
    <row r="237" spans="1:4" ht="24" x14ac:dyDescent="0.2">
      <c r="A237" s="25">
        <v>17</v>
      </c>
      <c r="B237" s="26" t="s">
        <v>241</v>
      </c>
      <c r="C237" s="27">
        <f>SUM(C238:C244)</f>
        <v>0</v>
      </c>
      <c r="D237" s="27">
        <f t="shared" ref="D237" si="15">SUM(D238:D244)</f>
        <v>54</v>
      </c>
    </row>
    <row r="238" spans="1:4" ht="24" x14ac:dyDescent="0.2">
      <c r="A238" s="29">
        <v>1</v>
      </c>
      <c r="B238" s="30" t="s">
        <v>242</v>
      </c>
      <c r="C238" s="31">
        <v>0</v>
      </c>
      <c r="D238" s="32">
        <v>8</v>
      </c>
    </row>
    <row r="239" spans="1:4" ht="24" x14ac:dyDescent="0.2">
      <c r="A239" s="29">
        <v>2</v>
      </c>
      <c r="B239" s="30" t="s">
        <v>243</v>
      </c>
      <c r="C239" s="31">
        <v>0</v>
      </c>
      <c r="D239" s="32">
        <v>11</v>
      </c>
    </row>
    <row r="240" spans="1:4" ht="24" x14ac:dyDescent="0.2">
      <c r="A240" s="29">
        <v>3</v>
      </c>
      <c r="B240" s="30" t="s">
        <v>244</v>
      </c>
      <c r="C240" s="31">
        <v>0</v>
      </c>
      <c r="D240" s="32">
        <v>12</v>
      </c>
    </row>
    <row r="241" spans="1:4" ht="24" x14ac:dyDescent="0.2">
      <c r="A241" s="29">
        <v>4</v>
      </c>
      <c r="B241" s="30" t="s">
        <v>245</v>
      </c>
      <c r="C241" s="31">
        <v>0</v>
      </c>
      <c r="D241" s="32">
        <v>5</v>
      </c>
    </row>
    <row r="242" spans="1:4" ht="24" x14ac:dyDescent="0.2">
      <c r="A242" s="29">
        <v>5</v>
      </c>
      <c r="B242" s="30" t="s">
        <v>246</v>
      </c>
      <c r="C242" s="31">
        <v>0</v>
      </c>
      <c r="D242" s="32">
        <v>6</v>
      </c>
    </row>
    <row r="243" spans="1:4" ht="24" x14ac:dyDescent="0.2">
      <c r="A243" s="29">
        <v>6</v>
      </c>
      <c r="B243" s="30" t="s">
        <v>247</v>
      </c>
      <c r="C243" s="31">
        <v>0</v>
      </c>
      <c r="D243" s="32">
        <v>6</v>
      </c>
    </row>
    <row r="244" spans="1:4" ht="24" x14ac:dyDescent="0.2">
      <c r="A244" s="29">
        <v>7</v>
      </c>
      <c r="B244" s="30" t="s">
        <v>248</v>
      </c>
      <c r="C244" s="31">
        <v>0</v>
      </c>
      <c r="D244" s="32">
        <v>6</v>
      </c>
    </row>
    <row r="245" spans="1:4" ht="24" x14ac:dyDescent="0.2">
      <c r="A245" s="25">
        <v>18</v>
      </c>
      <c r="B245" s="26" t="s">
        <v>249</v>
      </c>
      <c r="C245" s="27">
        <f>SUM(C246:C257)</f>
        <v>0</v>
      </c>
      <c r="D245" s="27">
        <f t="shared" ref="D245" si="16">SUM(D246:D257)</f>
        <v>1288</v>
      </c>
    </row>
    <row r="246" spans="1:4" ht="24" x14ac:dyDescent="0.2">
      <c r="A246" s="29">
        <v>1</v>
      </c>
      <c r="B246" s="30" t="s">
        <v>250</v>
      </c>
      <c r="C246" s="31">
        <v>0</v>
      </c>
      <c r="D246" s="32">
        <v>219</v>
      </c>
    </row>
    <row r="247" spans="1:4" ht="24" x14ac:dyDescent="0.2">
      <c r="A247" s="29">
        <v>2</v>
      </c>
      <c r="B247" s="30" t="s">
        <v>251</v>
      </c>
      <c r="C247" s="31">
        <v>0</v>
      </c>
      <c r="D247" s="32">
        <v>128</v>
      </c>
    </row>
    <row r="248" spans="1:4" ht="24" x14ac:dyDescent="0.2">
      <c r="A248" s="29">
        <v>3</v>
      </c>
      <c r="B248" s="30" t="s">
        <v>252</v>
      </c>
      <c r="C248" s="31">
        <v>0</v>
      </c>
      <c r="D248" s="32">
        <v>119</v>
      </c>
    </row>
    <row r="249" spans="1:4" ht="24" x14ac:dyDescent="0.2">
      <c r="A249" s="29">
        <v>4</v>
      </c>
      <c r="B249" s="30" t="s">
        <v>253</v>
      </c>
      <c r="C249" s="31">
        <v>0</v>
      </c>
      <c r="D249" s="32">
        <v>69</v>
      </c>
    </row>
    <row r="250" spans="1:4" ht="24" x14ac:dyDescent="0.2">
      <c r="A250" s="29">
        <v>5</v>
      </c>
      <c r="B250" s="30" t="s">
        <v>254</v>
      </c>
      <c r="C250" s="31">
        <v>0</v>
      </c>
      <c r="D250" s="32">
        <v>150</v>
      </c>
    </row>
    <row r="251" spans="1:4" ht="24" x14ac:dyDescent="0.2">
      <c r="A251" s="29">
        <v>6</v>
      </c>
      <c r="B251" s="30" t="s">
        <v>255</v>
      </c>
      <c r="C251" s="31">
        <v>0</v>
      </c>
      <c r="D251" s="32">
        <v>114</v>
      </c>
    </row>
    <row r="252" spans="1:4" ht="24" x14ac:dyDescent="0.2">
      <c r="A252" s="29">
        <v>7</v>
      </c>
      <c r="B252" s="30" t="s">
        <v>256</v>
      </c>
      <c r="C252" s="31">
        <v>0</v>
      </c>
      <c r="D252" s="32">
        <v>123</v>
      </c>
    </row>
    <row r="253" spans="1:4" ht="24" x14ac:dyDescent="0.2">
      <c r="A253" s="29">
        <v>8</v>
      </c>
      <c r="B253" s="30" t="s">
        <v>257</v>
      </c>
      <c r="C253" s="31">
        <v>0</v>
      </c>
      <c r="D253" s="32">
        <v>109</v>
      </c>
    </row>
    <row r="254" spans="1:4" ht="24" x14ac:dyDescent="0.2">
      <c r="A254" s="29">
        <v>9</v>
      </c>
      <c r="B254" s="30" t="s">
        <v>258</v>
      </c>
      <c r="C254" s="31">
        <v>0</v>
      </c>
      <c r="D254" s="32">
        <v>86</v>
      </c>
    </row>
    <row r="255" spans="1:4" ht="24" x14ac:dyDescent="0.2">
      <c r="A255" s="29">
        <v>10</v>
      </c>
      <c r="B255" s="30" t="s">
        <v>259</v>
      </c>
      <c r="C255" s="31">
        <v>0</v>
      </c>
      <c r="D255" s="32">
        <v>84</v>
      </c>
    </row>
    <row r="256" spans="1:4" ht="24" x14ac:dyDescent="0.2">
      <c r="A256" s="29">
        <v>11</v>
      </c>
      <c r="B256" s="30" t="s">
        <v>260</v>
      </c>
      <c r="C256" s="31">
        <v>0</v>
      </c>
      <c r="D256" s="32">
        <v>42</v>
      </c>
    </row>
    <row r="257" spans="1:4" ht="24" x14ac:dyDescent="0.2">
      <c r="A257" s="29">
        <v>12</v>
      </c>
      <c r="B257" s="30" t="s">
        <v>261</v>
      </c>
      <c r="C257" s="31">
        <v>0</v>
      </c>
      <c r="D257" s="32">
        <v>45</v>
      </c>
    </row>
    <row r="258" spans="1:4" ht="24" x14ac:dyDescent="0.2">
      <c r="A258" s="25">
        <v>19</v>
      </c>
      <c r="B258" s="26" t="s">
        <v>262</v>
      </c>
      <c r="C258" s="27">
        <f>SUM(C259:C290)</f>
        <v>0</v>
      </c>
      <c r="D258" s="27">
        <f t="shared" ref="D258" si="17">SUM(D259:D290)</f>
        <v>3788</v>
      </c>
    </row>
    <row r="259" spans="1:4" ht="24" x14ac:dyDescent="0.2">
      <c r="A259" s="29">
        <v>1</v>
      </c>
      <c r="B259" s="30" t="s">
        <v>263</v>
      </c>
      <c r="C259" s="31">
        <v>0</v>
      </c>
      <c r="D259" s="32">
        <v>130</v>
      </c>
    </row>
    <row r="260" spans="1:4" ht="24" x14ac:dyDescent="0.2">
      <c r="A260" s="29">
        <v>2</v>
      </c>
      <c r="B260" s="30" t="s">
        <v>264</v>
      </c>
      <c r="C260" s="31">
        <v>0</v>
      </c>
      <c r="D260" s="32">
        <v>135</v>
      </c>
    </row>
    <row r="261" spans="1:4" ht="24" x14ac:dyDescent="0.2">
      <c r="A261" s="29">
        <v>3</v>
      </c>
      <c r="B261" s="30" t="s">
        <v>265</v>
      </c>
      <c r="C261" s="31">
        <v>0</v>
      </c>
      <c r="D261" s="32">
        <v>62</v>
      </c>
    </row>
    <row r="262" spans="1:4" ht="24" x14ac:dyDescent="0.2">
      <c r="A262" s="29">
        <v>4</v>
      </c>
      <c r="B262" s="30" t="s">
        <v>266</v>
      </c>
      <c r="C262" s="31">
        <v>0</v>
      </c>
      <c r="D262" s="32">
        <v>191</v>
      </c>
    </row>
    <row r="263" spans="1:4" ht="24" x14ac:dyDescent="0.2">
      <c r="A263" s="29">
        <v>5</v>
      </c>
      <c r="B263" s="30" t="s">
        <v>267</v>
      </c>
      <c r="C263" s="31">
        <v>0</v>
      </c>
      <c r="D263" s="32">
        <v>62</v>
      </c>
    </row>
    <row r="264" spans="1:4" ht="24" x14ac:dyDescent="0.2">
      <c r="A264" s="29">
        <v>6</v>
      </c>
      <c r="B264" s="30" t="s">
        <v>268</v>
      </c>
      <c r="C264" s="31">
        <v>0</v>
      </c>
      <c r="D264" s="32">
        <v>113</v>
      </c>
    </row>
    <row r="265" spans="1:4" ht="24" x14ac:dyDescent="0.2">
      <c r="A265" s="29">
        <v>7</v>
      </c>
      <c r="B265" s="30" t="s">
        <v>269</v>
      </c>
      <c r="C265" s="31">
        <v>0</v>
      </c>
      <c r="D265" s="32">
        <v>27</v>
      </c>
    </row>
    <row r="266" spans="1:4" ht="24" x14ac:dyDescent="0.2">
      <c r="A266" s="29">
        <v>8</v>
      </c>
      <c r="B266" s="30" t="s">
        <v>270</v>
      </c>
      <c r="C266" s="31">
        <v>0</v>
      </c>
      <c r="D266" s="32">
        <v>209</v>
      </c>
    </row>
    <row r="267" spans="1:4" ht="24" x14ac:dyDescent="0.2">
      <c r="A267" s="29">
        <v>9</v>
      </c>
      <c r="B267" s="30" t="s">
        <v>271</v>
      </c>
      <c r="C267" s="31">
        <v>0</v>
      </c>
      <c r="D267" s="32">
        <v>150</v>
      </c>
    </row>
    <row r="268" spans="1:4" ht="24" x14ac:dyDescent="0.2">
      <c r="A268" s="29">
        <v>10</v>
      </c>
      <c r="B268" s="30" t="s">
        <v>272</v>
      </c>
      <c r="C268" s="31">
        <v>0</v>
      </c>
      <c r="D268" s="32">
        <v>259</v>
      </c>
    </row>
    <row r="269" spans="1:4" ht="24" x14ac:dyDescent="0.2">
      <c r="A269" s="29">
        <v>11</v>
      </c>
      <c r="B269" s="30" t="s">
        <v>273</v>
      </c>
      <c r="C269" s="31">
        <v>0</v>
      </c>
      <c r="D269" s="32">
        <v>95</v>
      </c>
    </row>
    <row r="270" spans="1:4" ht="24" x14ac:dyDescent="0.2">
      <c r="A270" s="29">
        <v>12</v>
      </c>
      <c r="B270" s="30" t="s">
        <v>274</v>
      </c>
      <c r="C270" s="31">
        <v>0</v>
      </c>
      <c r="D270" s="32">
        <v>129</v>
      </c>
    </row>
    <row r="271" spans="1:4" ht="24" x14ac:dyDescent="0.2">
      <c r="A271" s="29">
        <v>13</v>
      </c>
      <c r="B271" s="30" t="s">
        <v>275</v>
      </c>
      <c r="C271" s="31">
        <v>0</v>
      </c>
      <c r="D271" s="32">
        <v>149</v>
      </c>
    </row>
    <row r="272" spans="1:4" ht="24" x14ac:dyDescent="0.2">
      <c r="A272" s="29">
        <v>14</v>
      </c>
      <c r="B272" s="30" t="s">
        <v>276</v>
      </c>
      <c r="C272" s="31">
        <v>0</v>
      </c>
      <c r="D272" s="32">
        <v>146</v>
      </c>
    </row>
    <row r="273" spans="1:4" ht="24" x14ac:dyDescent="0.2">
      <c r="A273" s="29">
        <v>15</v>
      </c>
      <c r="B273" s="30" t="s">
        <v>277</v>
      </c>
      <c r="C273" s="31">
        <v>0</v>
      </c>
      <c r="D273" s="32">
        <v>227</v>
      </c>
    </row>
    <row r="274" spans="1:4" ht="24" x14ac:dyDescent="0.2">
      <c r="A274" s="29">
        <v>16</v>
      </c>
      <c r="B274" s="30" t="s">
        <v>278</v>
      </c>
      <c r="C274" s="31">
        <v>0</v>
      </c>
      <c r="D274" s="32">
        <v>247</v>
      </c>
    </row>
    <row r="275" spans="1:4" ht="24" x14ac:dyDescent="0.2">
      <c r="A275" s="29">
        <v>17</v>
      </c>
      <c r="B275" s="30" t="s">
        <v>279</v>
      </c>
      <c r="C275" s="31">
        <v>0</v>
      </c>
      <c r="D275" s="32">
        <v>131</v>
      </c>
    </row>
    <row r="276" spans="1:4" ht="24" x14ac:dyDescent="0.2">
      <c r="A276" s="29">
        <v>18</v>
      </c>
      <c r="B276" s="30" t="s">
        <v>280</v>
      </c>
      <c r="C276" s="31">
        <v>0</v>
      </c>
      <c r="D276" s="32">
        <v>158</v>
      </c>
    </row>
    <row r="277" spans="1:4" ht="24" x14ac:dyDescent="0.2">
      <c r="A277" s="29">
        <v>19</v>
      </c>
      <c r="B277" s="30" t="s">
        <v>281</v>
      </c>
      <c r="C277" s="31">
        <v>0</v>
      </c>
      <c r="D277" s="32">
        <v>23</v>
      </c>
    </row>
    <row r="278" spans="1:4" ht="24" x14ac:dyDescent="0.2">
      <c r="A278" s="29">
        <v>20</v>
      </c>
      <c r="B278" s="30" t="s">
        <v>282</v>
      </c>
      <c r="C278" s="31">
        <v>0</v>
      </c>
      <c r="D278" s="32">
        <v>185</v>
      </c>
    </row>
    <row r="279" spans="1:4" ht="24" x14ac:dyDescent="0.2">
      <c r="A279" s="29">
        <v>21</v>
      </c>
      <c r="B279" s="30" t="s">
        <v>283</v>
      </c>
      <c r="C279" s="31">
        <v>0</v>
      </c>
      <c r="D279" s="32">
        <v>151</v>
      </c>
    </row>
    <row r="280" spans="1:4" ht="24" x14ac:dyDescent="0.2">
      <c r="A280" s="29">
        <v>22</v>
      </c>
      <c r="B280" s="30" t="s">
        <v>284</v>
      </c>
      <c r="C280" s="31">
        <v>0</v>
      </c>
      <c r="D280" s="32">
        <v>133</v>
      </c>
    </row>
    <row r="281" spans="1:4" ht="24" x14ac:dyDescent="0.2">
      <c r="A281" s="29">
        <v>23</v>
      </c>
      <c r="B281" s="30" t="s">
        <v>285</v>
      </c>
      <c r="C281" s="31">
        <v>0</v>
      </c>
      <c r="D281" s="32">
        <v>53</v>
      </c>
    </row>
    <row r="282" spans="1:4" ht="24" x14ac:dyDescent="0.2">
      <c r="A282" s="29">
        <v>24</v>
      </c>
      <c r="B282" s="30" t="s">
        <v>286</v>
      </c>
      <c r="C282" s="31">
        <v>0</v>
      </c>
      <c r="D282" s="32">
        <v>89</v>
      </c>
    </row>
    <row r="283" spans="1:4" ht="24" x14ac:dyDescent="0.2">
      <c r="A283" s="29">
        <v>25</v>
      </c>
      <c r="B283" s="30" t="s">
        <v>287</v>
      </c>
      <c r="C283" s="31">
        <v>0</v>
      </c>
      <c r="D283" s="32">
        <v>81</v>
      </c>
    </row>
    <row r="284" spans="1:4" ht="24" x14ac:dyDescent="0.2">
      <c r="A284" s="29">
        <v>26</v>
      </c>
      <c r="B284" s="30" t="s">
        <v>288</v>
      </c>
      <c r="C284" s="31">
        <v>0</v>
      </c>
      <c r="D284" s="32">
        <v>97</v>
      </c>
    </row>
    <row r="285" spans="1:4" ht="24" x14ac:dyDescent="0.2">
      <c r="A285" s="29">
        <v>27</v>
      </c>
      <c r="B285" s="30" t="s">
        <v>289</v>
      </c>
      <c r="C285" s="31">
        <v>0</v>
      </c>
      <c r="D285" s="32">
        <v>51</v>
      </c>
    </row>
    <row r="286" spans="1:4" ht="24" x14ac:dyDescent="0.2">
      <c r="A286" s="29">
        <v>28</v>
      </c>
      <c r="B286" s="30" t="s">
        <v>290</v>
      </c>
      <c r="C286" s="31">
        <v>0</v>
      </c>
      <c r="D286" s="32">
        <v>75</v>
      </c>
    </row>
    <row r="287" spans="1:4" ht="24" x14ac:dyDescent="0.2">
      <c r="A287" s="29">
        <v>29</v>
      </c>
      <c r="B287" s="30" t="s">
        <v>291</v>
      </c>
      <c r="C287" s="31">
        <v>0</v>
      </c>
      <c r="D287" s="32">
        <v>49</v>
      </c>
    </row>
    <row r="288" spans="1:4" ht="24" x14ac:dyDescent="0.2">
      <c r="A288" s="29">
        <v>30</v>
      </c>
      <c r="B288" s="30" t="s">
        <v>292</v>
      </c>
      <c r="C288" s="31">
        <v>0</v>
      </c>
      <c r="D288" s="32">
        <v>56</v>
      </c>
    </row>
    <row r="289" spans="1:4" ht="24" x14ac:dyDescent="0.2">
      <c r="A289" s="29">
        <v>31</v>
      </c>
      <c r="B289" s="30" t="s">
        <v>293</v>
      </c>
      <c r="C289" s="31">
        <v>0</v>
      </c>
      <c r="D289" s="32">
        <v>67</v>
      </c>
    </row>
    <row r="290" spans="1:4" ht="24" x14ac:dyDescent="0.2">
      <c r="A290" s="29">
        <v>32</v>
      </c>
      <c r="B290" s="30" t="s">
        <v>294</v>
      </c>
      <c r="C290" s="31">
        <v>0</v>
      </c>
      <c r="D290" s="32">
        <v>58</v>
      </c>
    </row>
    <row r="291" spans="1:4" ht="24" x14ac:dyDescent="0.2">
      <c r="A291" s="25">
        <v>20</v>
      </c>
      <c r="B291" s="26" t="s">
        <v>295</v>
      </c>
      <c r="C291" s="27">
        <f>SUM(C292:C314)</f>
        <v>0</v>
      </c>
      <c r="D291" s="27">
        <f t="shared" ref="D291" si="18">SUM(D292:D314)</f>
        <v>438</v>
      </c>
    </row>
    <row r="292" spans="1:4" ht="24" x14ac:dyDescent="0.2">
      <c r="A292" s="29">
        <v>1</v>
      </c>
      <c r="B292" s="30" t="s">
        <v>296</v>
      </c>
      <c r="C292" s="31">
        <v>0</v>
      </c>
      <c r="D292" s="32">
        <v>22</v>
      </c>
    </row>
    <row r="293" spans="1:4" ht="24" x14ac:dyDescent="0.2">
      <c r="A293" s="29">
        <v>2</v>
      </c>
      <c r="B293" s="30" t="s">
        <v>297</v>
      </c>
      <c r="C293" s="31">
        <v>0</v>
      </c>
      <c r="D293" s="32">
        <v>12</v>
      </c>
    </row>
    <row r="294" spans="1:4" ht="24" x14ac:dyDescent="0.2">
      <c r="A294" s="29">
        <v>3</v>
      </c>
      <c r="B294" s="30" t="s">
        <v>298</v>
      </c>
      <c r="C294" s="31">
        <v>0</v>
      </c>
      <c r="D294" s="32">
        <v>20</v>
      </c>
    </row>
    <row r="295" spans="1:4" ht="24" x14ac:dyDescent="0.2">
      <c r="A295" s="29">
        <v>4</v>
      </c>
      <c r="B295" s="30" t="s">
        <v>299</v>
      </c>
      <c r="C295" s="31">
        <v>0</v>
      </c>
      <c r="D295" s="32">
        <v>17</v>
      </c>
    </row>
    <row r="296" spans="1:4" ht="24" x14ac:dyDescent="0.2">
      <c r="A296" s="29">
        <v>5</v>
      </c>
      <c r="B296" s="30" t="s">
        <v>300</v>
      </c>
      <c r="C296" s="31">
        <v>0</v>
      </c>
      <c r="D296" s="32">
        <v>13</v>
      </c>
    </row>
    <row r="297" spans="1:4" ht="24" x14ac:dyDescent="0.2">
      <c r="A297" s="29">
        <v>6</v>
      </c>
      <c r="B297" s="30" t="s">
        <v>301</v>
      </c>
      <c r="C297" s="31">
        <v>0</v>
      </c>
      <c r="D297" s="32">
        <v>14</v>
      </c>
    </row>
    <row r="298" spans="1:4" ht="24" x14ac:dyDescent="0.2">
      <c r="A298" s="29">
        <v>7</v>
      </c>
      <c r="B298" s="30" t="s">
        <v>302</v>
      </c>
      <c r="C298" s="31">
        <v>0</v>
      </c>
      <c r="D298" s="32">
        <v>9</v>
      </c>
    </row>
    <row r="299" spans="1:4" ht="24" x14ac:dyDescent="0.2">
      <c r="A299" s="29">
        <v>8</v>
      </c>
      <c r="B299" s="30" t="s">
        <v>303</v>
      </c>
      <c r="C299" s="31">
        <v>0</v>
      </c>
      <c r="D299" s="32">
        <v>35</v>
      </c>
    </row>
    <row r="300" spans="1:4" ht="24" x14ac:dyDescent="0.2">
      <c r="A300" s="29">
        <v>9</v>
      </c>
      <c r="B300" s="30" t="s">
        <v>304</v>
      </c>
      <c r="C300" s="31">
        <v>0</v>
      </c>
      <c r="D300" s="32">
        <v>17</v>
      </c>
    </row>
    <row r="301" spans="1:4" ht="24" x14ac:dyDescent="0.2">
      <c r="A301" s="29">
        <v>10</v>
      </c>
      <c r="B301" s="30" t="s">
        <v>305</v>
      </c>
      <c r="C301" s="31">
        <v>0</v>
      </c>
      <c r="D301" s="32">
        <v>17</v>
      </c>
    </row>
    <row r="302" spans="1:4" ht="24" x14ac:dyDescent="0.2">
      <c r="A302" s="29">
        <v>11</v>
      </c>
      <c r="B302" s="30" t="s">
        <v>306</v>
      </c>
      <c r="C302" s="31">
        <v>0</v>
      </c>
      <c r="D302" s="32">
        <v>7</v>
      </c>
    </row>
    <row r="303" spans="1:4" ht="24" x14ac:dyDescent="0.2">
      <c r="A303" s="29">
        <v>12</v>
      </c>
      <c r="B303" s="30" t="s">
        <v>307</v>
      </c>
      <c r="C303" s="31">
        <v>0</v>
      </c>
      <c r="D303" s="32">
        <v>14</v>
      </c>
    </row>
    <row r="304" spans="1:4" ht="24" x14ac:dyDescent="0.2">
      <c r="A304" s="29">
        <v>13</v>
      </c>
      <c r="B304" s="30" t="s">
        <v>308</v>
      </c>
      <c r="C304" s="31">
        <v>0</v>
      </c>
      <c r="D304" s="32">
        <v>8</v>
      </c>
    </row>
    <row r="305" spans="1:4" ht="24" x14ac:dyDescent="0.2">
      <c r="A305" s="29">
        <v>14</v>
      </c>
      <c r="B305" s="30" t="s">
        <v>309</v>
      </c>
      <c r="C305" s="31">
        <v>0</v>
      </c>
      <c r="D305" s="32">
        <v>54</v>
      </c>
    </row>
    <row r="306" spans="1:4" ht="24" x14ac:dyDescent="0.2">
      <c r="A306" s="29">
        <v>15</v>
      </c>
      <c r="B306" s="30" t="s">
        <v>310</v>
      </c>
      <c r="C306" s="31">
        <v>0</v>
      </c>
      <c r="D306" s="32">
        <v>5</v>
      </c>
    </row>
    <row r="307" spans="1:4" ht="24" x14ac:dyDescent="0.2">
      <c r="A307" s="29">
        <v>16</v>
      </c>
      <c r="B307" s="30" t="s">
        <v>311</v>
      </c>
      <c r="C307" s="31">
        <v>0</v>
      </c>
      <c r="D307" s="32">
        <v>12</v>
      </c>
    </row>
    <row r="308" spans="1:4" ht="24" x14ac:dyDescent="0.2">
      <c r="A308" s="29">
        <v>17</v>
      </c>
      <c r="B308" s="30" t="s">
        <v>312</v>
      </c>
      <c r="C308" s="31">
        <v>0</v>
      </c>
      <c r="D308" s="32">
        <v>14</v>
      </c>
    </row>
    <row r="309" spans="1:4" ht="24" x14ac:dyDescent="0.2">
      <c r="A309" s="29">
        <v>18</v>
      </c>
      <c r="B309" s="30" t="s">
        <v>313</v>
      </c>
      <c r="C309" s="31">
        <v>0</v>
      </c>
      <c r="D309" s="32">
        <v>28</v>
      </c>
    </row>
    <row r="310" spans="1:4" ht="24" x14ac:dyDescent="0.2">
      <c r="A310" s="29">
        <v>19</v>
      </c>
      <c r="B310" s="30" t="s">
        <v>314</v>
      </c>
      <c r="C310" s="31">
        <v>0</v>
      </c>
      <c r="D310" s="32">
        <v>38</v>
      </c>
    </row>
    <row r="311" spans="1:4" ht="24" x14ac:dyDescent="0.2">
      <c r="A311" s="29">
        <v>20</v>
      </c>
      <c r="B311" s="30" t="s">
        <v>315</v>
      </c>
      <c r="C311" s="31">
        <v>0</v>
      </c>
      <c r="D311" s="32">
        <v>1</v>
      </c>
    </row>
    <row r="312" spans="1:4" ht="24" x14ac:dyDescent="0.2">
      <c r="A312" s="29">
        <v>21</v>
      </c>
      <c r="B312" s="30" t="s">
        <v>316</v>
      </c>
      <c r="C312" s="31">
        <v>0</v>
      </c>
      <c r="D312" s="32">
        <v>42</v>
      </c>
    </row>
    <row r="313" spans="1:4" ht="24" x14ac:dyDescent="0.2">
      <c r="A313" s="29">
        <v>22</v>
      </c>
      <c r="B313" s="30" t="s">
        <v>317</v>
      </c>
      <c r="C313" s="31">
        <v>0</v>
      </c>
      <c r="D313" s="32">
        <v>21</v>
      </c>
    </row>
    <row r="314" spans="1:4" ht="24" x14ac:dyDescent="0.2">
      <c r="A314" s="29">
        <v>23</v>
      </c>
      <c r="B314" s="30" t="s">
        <v>293</v>
      </c>
      <c r="C314" s="31">
        <v>0</v>
      </c>
      <c r="D314" s="32">
        <v>18</v>
      </c>
    </row>
    <row r="315" spans="1:4" ht="24" x14ac:dyDescent="0.2">
      <c r="A315" s="25">
        <v>21</v>
      </c>
      <c r="B315" s="26" t="s">
        <v>318</v>
      </c>
      <c r="C315" s="27">
        <f>SUM(C316:C330)</f>
        <v>0</v>
      </c>
      <c r="D315" s="27">
        <f t="shared" ref="D315" si="19">SUM(D316:D330)</f>
        <v>243</v>
      </c>
    </row>
    <row r="316" spans="1:4" ht="24" x14ac:dyDescent="0.2">
      <c r="A316" s="29">
        <v>1</v>
      </c>
      <c r="B316" s="30" t="s">
        <v>319</v>
      </c>
      <c r="C316" s="31">
        <v>0</v>
      </c>
      <c r="D316" s="32">
        <v>26</v>
      </c>
    </row>
    <row r="317" spans="1:4" ht="24" x14ac:dyDescent="0.2">
      <c r="A317" s="29">
        <v>2</v>
      </c>
      <c r="B317" s="30" t="s">
        <v>320</v>
      </c>
      <c r="C317" s="31">
        <v>0</v>
      </c>
      <c r="D317" s="32">
        <v>24</v>
      </c>
    </row>
    <row r="318" spans="1:4" ht="24" x14ac:dyDescent="0.2">
      <c r="A318" s="29">
        <v>3</v>
      </c>
      <c r="B318" s="30" t="s">
        <v>321</v>
      </c>
      <c r="C318" s="31">
        <v>0</v>
      </c>
      <c r="D318" s="32">
        <v>26</v>
      </c>
    </row>
    <row r="319" spans="1:4" ht="24" x14ac:dyDescent="0.2">
      <c r="A319" s="29">
        <v>4</v>
      </c>
      <c r="B319" s="30" t="s">
        <v>322</v>
      </c>
      <c r="C319" s="31">
        <v>0</v>
      </c>
      <c r="D319" s="32">
        <v>21</v>
      </c>
    </row>
    <row r="320" spans="1:4" ht="24" x14ac:dyDescent="0.2">
      <c r="A320" s="29">
        <v>5</v>
      </c>
      <c r="B320" s="30" t="s">
        <v>323</v>
      </c>
      <c r="C320" s="31">
        <v>0</v>
      </c>
      <c r="D320" s="32">
        <v>16</v>
      </c>
    </row>
    <row r="321" spans="1:4" ht="24" x14ac:dyDescent="0.2">
      <c r="A321" s="29">
        <v>6</v>
      </c>
      <c r="B321" s="30" t="s">
        <v>324</v>
      </c>
      <c r="C321" s="31">
        <v>0</v>
      </c>
      <c r="D321" s="32">
        <v>11</v>
      </c>
    </row>
    <row r="322" spans="1:4" ht="24" x14ac:dyDescent="0.2">
      <c r="A322" s="29">
        <v>7</v>
      </c>
      <c r="B322" s="30" t="s">
        <v>325</v>
      </c>
      <c r="C322" s="31">
        <v>0</v>
      </c>
      <c r="D322" s="32">
        <v>24</v>
      </c>
    </row>
    <row r="323" spans="1:4" ht="24" x14ac:dyDescent="0.2">
      <c r="A323" s="29">
        <v>8</v>
      </c>
      <c r="B323" s="30" t="s">
        <v>326</v>
      </c>
      <c r="C323" s="31">
        <v>0</v>
      </c>
      <c r="D323" s="32">
        <v>12</v>
      </c>
    </row>
    <row r="324" spans="1:4" ht="24" x14ac:dyDescent="0.2">
      <c r="A324" s="29">
        <v>9</v>
      </c>
      <c r="B324" s="30" t="s">
        <v>327</v>
      </c>
      <c r="C324" s="31">
        <v>0</v>
      </c>
      <c r="D324" s="32">
        <v>18</v>
      </c>
    </row>
    <row r="325" spans="1:4" ht="24" x14ac:dyDescent="0.2">
      <c r="A325" s="29">
        <v>10</v>
      </c>
      <c r="B325" s="30" t="s">
        <v>328</v>
      </c>
      <c r="C325" s="31">
        <v>0</v>
      </c>
      <c r="D325" s="32">
        <v>22</v>
      </c>
    </row>
    <row r="326" spans="1:4" ht="24" x14ac:dyDescent="0.2">
      <c r="A326" s="29">
        <v>11</v>
      </c>
      <c r="B326" s="30" t="s">
        <v>329</v>
      </c>
      <c r="C326" s="31">
        <v>0</v>
      </c>
      <c r="D326" s="32">
        <v>16</v>
      </c>
    </row>
    <row r="327" spans="1:4" ht="24" x14ac:dyDescent="0.2">
      <c r="A327" s="29">
        <v>12</v>
      </c>
      <c r="B327" s="30" t="s">
        <v>330</v>
      </c>
      <c r="C327" s="31">
        <v>0</v>
      </c>
      <c r="D327" s="32">
        <v>9</v>
      </c>
    </row>
    <row r="328" spans="1:4" ht="24" x14ac:dyDescent="0.2">
      <c r="A328" s="29">
        <v>13</v>
      </c>
      <c r="B328" s="30" t="s">
        <v>331</v>
      </c>
      <c r="C328" s="31">
        <v>0</v>
      </c>
      <c r="D328" s="32">
        <v>6</v>
      </c>
    </row>
    <row r="329" spans="1:4" ht="24" x14ac:dyDescent="0.2">
      <c r="A329" s="29">
        <v>14</v>
      </c>
      <c r="B329" s="30" t="s">
        <v>332</v>
      </c>
      <c r="C329" s="31">
        <v>0</v>
      </c>
      <c r="D329" s="32">
        <v>6</v>
      </c>
    </row>
    <row r="330" spans="1:4" ht="24" x14ac:dyDescent="0.2">
      <c r="A330" s="29">
        <v>15</v>
      </c>
      <c r="B330" s="30" t="s">
        <v>333</v>
      </c>
      <c r="C330" s="31">
        <v>0</v>
      </c>
      <c r="D330" s="32">
        <v>6</v>
      </c>
    </row>
    <row r="331" spans="1:4" ht="24" x14ac:dyDescent="0.2">
      <c r="A331" s="25">
        <v>22</v>
      </c>
      <c r="B331" s="26" t="s">
        <v>334</v>
      </c>
      <c r="C331" s="27">
        <f>SUM(C332:C337)</f>
        <v>0</v>
      </c>
      <c r="D331" s="27">
        <f t="shared" ref="D331" si="20">SUM(D332:D337)</f>
        <v>43</v>
      </c>
    </row>
    <row r="332" spans="1:4" ht="24" x14ac:dyDescent="0.2">
      <c r="A332" s="29">
        <v>1</v>
      </c>
      <c r="B332" s="30" t="s">
        <v>335</v>
      </c>
      <c r="C332" s="31">
        <v>0</v>
      </c>
      <c r="D332" s="32">
        <v>4</v>
      </c>
    </row>
    <row r="333" spans="1:4" ht="24" x14ac:dyDescent="0.2">
      <c r="A333" s="29">
        <v>2</v>
      </c>
      <c r="B333" s="30" t="s">
        <v>336</v>
      </c>
      <c r="C333" s="31">
        <v>0</v>
      </c>
      <c r="D333" s="32">
        <v>10</v>
      </c>
    </row>
    <row r="334" spans="1:4" ht="24" x14ac:dyDescent="0.2">
      <c r="A334" s="29">
        <v>3</v>
      </c>
      <c r="B334" s="30" t="s">
        <v>337</v>
      </c>
      <c r="C334" s="31">
        <v>0</v>
      </c>
      <c r="D334" s="32">
        <v>3</v>
      </c>
    </row>
    <row r="335" spans="1:4" ht="24" x14ac:dyDescent="0.2">
      <c r="A335" s="29">
        <v>4</v>
      </c>
      <c r="B335" s="30" t="s">
        <v>338</v>
      </c>
      <c r="C335" s="31">
        <v>0</v>
      </c>
      <c r="D335" s="32">
        <v>6</v>
      </c>
    </row>
    <row r="336" spans="1:4" ht="24" x14ac:dyDescent="0.2">
      <c r="A336" s="29">
        <v>5</v>
      </c>
      <c r="B336" s="30" t="s">
        <v>339</v>
      </c>
      <c r="C336" s="31">
        <v>0</v>
      </c>
      <c r="D336" s="32">
        <v>17</v>
      </c>
    </row>
    <row r="337" spans="1:4" ht="24" x14ac:dyDescent="0.2">
      <c r="A337" s="29">
        <v>6</v>
      </c>
      <c r="B337" s="30" t="s">
        <v>340</v>
      </c>
      <c r="C337" s="31">
        <v>0</v>
      </c>
      <c r="D337" s="32">
        <v>3</v>
      </c>
    </row>
    <row r="338" spans="1:4" ht="24" x14ac:dyDescent="0.2">
      <c r="A338" s="25">
        <v>23</v>
      </c>
      <c r="B338" s="26" t="s">
        <v>341</v>
      </c>
      <c r="C338" s="27">
        <f>SUM(C339:C351)</f>
        <v>0</v>
      </c>
      <c r="D338" s="27">
        <f t="shared" ref="D338" si="21">SUM(D339:D351)</f>
        <v>205</v>
      </c>
    </row>
    <row r="339" spans="1:4" ht="24" x14ac:dyDescent="0.2">
      <c r="A339" s="29">
        <v>1</v>
      </c>
      <c r="B339" s="30" t="s">
        <v>342</v>
      </c>
      <c r="C339" s="31">
        <v>0</v>
      </c>
      <c r="D339" s="32">
        <v>10</v>
      </c>
    </row>
    <row r="340" spans="1:4" ht="24" x14ac:dyDescent="0.2">
      <c r="A340" s="29">
        <v>2</v>
      </c>
      <c r="B340" s="30" t="s">
        <v>343</v>
      </c>
      <c r="C340" s="31">
        <v>0</v>
      </c>
      <c r="D340" s="32">
        <v>9</v>
      </c>
    </row>
    <row r="341" spans="1:4" ht="24" x14ac:dyDescent="0.2">
      <c r="A341" s="29">
        <v>3</v>
      </c>
      <c r="B341" s="30" t="s">
        <v>344</v>
      </c>
      <c r="C341" s="31">
        <v>0</v>
      </c>
      <c r="D341" s="32">
        <v>24</v>
      </c>
    </row>
    <row r="342" spans="1:4" ht="24" x14ac:dyDescent="0.2">
      <c r="A342" s="29">
        <v>4</v>
      </c>
      <c r="B342" s="30" t="s">
        <v>345</v>
      </c>
      <c r="C342" s="31">
        <v>0</v>
      </c>
      <c r="D342" s="32">
        <v>26</v>
      </c>
    </row>
    <row r="343" spans="1:4" ht="24" x14ac:dyDescent="0.2">
      <c r="A343" s="29">
        <v>5</v>
      </c>
      <c r="B343" s="30" t="s">
        <v>346</v>
      </c>
      <c r="C343" s="31">
        <v>0</v>
      </c>
      <c r="D343" s="32">
        <v>9</v>
      </c>
    </row>
    <row r="344" spans="1:4" ht="24" x14ac:dyDescent="0.2">
      <c r="A344" s="29">
        <v>6</v>
      </c>
      <c r="B344" s="30" t="s">
        <v>347</v>
      </c>
      <c r="C344" s="31">
        <v>0</v>
      </c>
      <c r="D344" s="32">
        <v>15</v>
      </c>
    </row>
    <row r="345" spans="1:4" ht="24" x14ac:dyDescent="0.2">
      <c r="A345" s="29">
        <v>7</v>
      </c>
      <c r="B345" s="30" t="s">
        <v>348</v>
      </c>
      <c r="C345" s="31">
        <v>0</v>
      </c>
      <c r="D345" s="32">
        <v>8</v>
      </c>
    </row>
    <row r="346" spans="1:4" ht="24" x14ac:dyDescent="0.2">
      <c r="A346" s="29">
        <v>8</v>
      </c>
      <c r="B346" s="30" t="s">
        <v>349</v>
      </c>
      <c r="C346" s="31">
        <v>0</v>
      </c>
      <c r="D346" s="32">
        <v>15</v>
      </c>
    </row>
    <row r="347" spans="1:4" ht="24" x14ac:dyDescent="0.2">
      <c r="A347" s="29">
        <v>9</v>
      </c>
      <c r="B347" s="30" t="s">
        <v>350</v>
      </c>
      <c r="C347" s="31">
        <v>0</v>
      </c>
      <c r="D347" s="32">
        <v>22</v>
      </c>
    </row>
    <row r="348" spans="1:4" ht="24" x14ac:dyDescent="0.2">
      <c r="A348" s="29">
        <v>10</v>
      </c>
      <c r="B348" s="30" t="s">
        <v>351</v>
      </c>
      <c r="C348" s="31">
        <v>0</v>
      </c>
      <c r="D348" s="32">
        <v>12</v>
      </c>
    </row>
    <row r="349" spans="1:4" ht="24" x14ac:dyDescent="0.2">
      <c r="A349" s="29">
        <v>11</v>
      </c>
      <c r="B349" s="30" t="s">
        <v>352</v>
      </c>
      <c r="C349" s="31">
        <v>0</v>
      </c>
      <c r="D349" s="32">
        <v>8</v>
      </c>
    </row>
    <row r="350" spans="1:4" ht="24" x14ac:dyDescent="0.2">
      <c r="A350" s="29">
        <v>12</v>
      </c>
      <c r="B350" s="30" t="s">
        <v>353</v>
      </c>
      <c r="C350" s="31">
        <v>0</v>
      </c>
      <c r="D350" s="32">
        <v>17</v>
      </c>
    </row>
    <row r="351" spans="1:4" ht="24" x14ac:dyDescent="0.2">
      <c r="A351" s="29">
        <v>13</v>
      </c>
      <c r="B351" s="30" t="s">
        <v>354</v>
      </c>
      <c r="C351" s="31">
        <v>0</v>
      </c>
      <c r="D351" s="32">
        <v>30</v>
      </c>
    </row>
    <row r="352" spans="1:4" ht="24" x14ac:dyDescent="0.2">
      <c r="A352" s="25">
        <v>24</v>
      </c>
      <c r="B352" s="26" t="s">
        <v>355</v>
      </c>
      <c r="C352" s="27">
        <f>SUM(C353:C367)</f>
        <v>0</v>
      </c>
      <c r="D352" s="27">
        <f t="shared" ref="D352" si="22">SUM(D353:D367)</f>
        <v>926</v>
      </c>
    </row>
    <row r="353" spans="1:4" ht="24" x14ac:dyDescent="0.2">
      <c r="A353" s="29">
        <v>1</v>
      </c>
      <c r="B353" s="30" t="s">
        <v>356</v>
      </c>
      <c r="C353" s="31">
        <v>0</v>
      </c>
      <c r="D353" s="32">
        <v>115</v>
      </c>
    </row>
    <row r="354" spans="1:4" ht="24" x14ac:dyDescent="0.2">
      <c r="A354" s="29">
        <v>2</v>
      </c>
      <c r="B354" s="30" t="s">
        <v>357</v>
      </c>
      <c r="C354" s="31">
        <v>0</v>
      </c>
      <c r="D354" s="32">
        <v>54</v>
      </c>
    </row>
    <row r="355" spans="1:4" ht="24" x14ac:dyDescent="0.2">
      <c r="A355" s="29">
        <v>3</v>
      </c>
      <c r="B355" s="30" t="s">
        <v>358</v>
      </c>
      <c r="C355" s="31">
        <v>0</v>
      </c>
      <c r="D355" s="32">
        <v>29</v>
      </c>
    </row>
    <row r="356" spans="1:4" ht="24" x14ac:dyDescent="0.2">
      <c r="A356" s="29">
        <v>4</v>
      </c>
      <c r="B356" s="30" t="s">
        <v>359</v>
      </c>
      <c r="C356" s="31">
        <v>0</v>
      </c>
      <c r="D356" s="32">
        <v>75</v>
      </c>
    </row>
    <row r="357" spans="1:4" ht="24" x14ac:dyDescent="0.2">
      <c r="A357" s="29">
        <v>5</v>
      </c>
      <c r="B357" s="30" t="s">
        <v>360</v>
      </c>
      <c r="C357" s="31">
        <v>0</v>
      </c>
      <c r="D357" s="32">
        <v>101</v>
      </c>
    </row>
    <row r="358" spans="1:4" ht="24" x14ac:dyDescent="0.2">
      <c r="A358" s="29">
        <v>6</v>
      </c>
      <c r="B358" s="30" t="s">
        <v>361</v>
      </c>
      <c r="C358" s="31">
        <v>0</v>
      </c>
      <c r="D358" s="32">
        <v>93</v>
      </c>
    </row>
    <row r="359" spans="1:4" ht="24" x14ac:dyDescent="0.2">
      <c r="A359" s="29">
        <v>7</v>
      </c>
      <c r="B359" s="30" t="s">
        <v>362</v>
      </c>
      <c r="C359" s="31">
        <v>0</v>
      </c>
      <c r="D359" s="32">
        <v>122</v>
      </c>
    </row>
    <row r="360" spans="1:4" ht="24" x14ac:dyDescent="0.2">
      <c r="A360" s="29">
        <v>8</v>
      </c>
      <c r="B360" s="30" t="s">
        <v>363</v>
      </c>
      <c r="C360" s="31">
        <v>0</v>
      </c>
      <c r="D360" s="32">
        <v>40</v>
      </c>
    </row>
    <row r="361" spans="1:4" ht="24" x14ac:dyDescent="0.2">
      <c r="A361" s="29">
        <v>9</v>
      </c>
      <c r="B361" s="30" t="s">
        <v>364</v>
      </c>
      <c r="C361" s="31">
        <v>0</v>
      </c>
      <c r="D361" s="32">
        <v>63</v>
      </c>
    </row>
    <row r="362" spans="1:4" ht="24" x14ac:dyDescent="0.2">
      <c r="A362" s="29">
        <v>10</v>
      </c>
      <c r="B362" s="30" t="s">
        <v>365</v>
      </c>
      <c r="C362" s="31">
        <v>0</v>
      </c>
      <c r="D362" s="32">
        <v>49</v>
      </c>
    </row>
    <row r="363" spans="1:4" ht="24" x14ac:dyDescent="0.2">
      <c r="A363" s="29">
        <v>11</v>
      </c>
      <c r="B363" s="30" t="s">
        <v>366</v>
      </c>
      <c r="C363" s="31">
        <v>0</v>
      </c>
      <c r="D363" s="32">
        <v>30</v>
      </c>
    </row>
    <row r="364" spans="1:4" ht="24" x14ac:dyDescent="0.2">
      <c r="A364" s="29">
        <v>12</v>
      </c>
      <c r="B364" s="30" t="s">
        <v>367</v>
      </c>
      <c r="C364" s="31">
        <v>0</v>
      </c>
      <c r="D364" s="32">
        <v>38</v>
      </c>
    </row>
    <row r="365" spans="1:4" ht="24" x14ac:dyDescent="0.2">
      <c r="A365" s="29">
        <v>13</v>
      </c>
      <c r="B365" s="30" t="s">
        <v>368</v>
      </c>
      <c r="C365" s="31">
        <v>0</v>
      </c>
      <c r="D365" s="32">
        <v>34</v>
      </c>
    </row>
    <row r="366" spans="1:4" ht="24" x14ac:dyDescent="0.2">
      <c r="A366" s="29">
        <v>14</v>
      </c>
      <c r="B366" s="30" t="s">
        <v>369</v>
      </c>
      <c r="C366" s="31">
        <v>0</v>
      </c>
      <c r="D366" s="32">
        <v>63</v>
      </c>
    </row>
    <row r="367" spans="1:4" ht="24" x14ac:dyDescent="0.2">
      <c r="A367" s="29">
        <v>15</v>
      </c>
      <c r="B367" s="30" t="s">
        <v>293</v>
      </c>
      <c r="C367" s="31">
        <v>0</v>
      </c>
      <c r="D367" s="32">
        <v>20</v>
      </c>
    </row>
    <row r="368" spans="1:4" ht="24" x14ac:dyDescent="0.2">
      <c r="A368" s="25">
        <v>25</v>
      </c>
      <c r="B368" s="26" t="s">
        <v>370</v>
      </c>
      <c r="C368" s="27">
        <f>SUM(C369:C376)</f>
        <v>0</v>
      </c>
      <c r="D368" s="27">
        <f t="shared" ref="D368" si="23">SUM(D369:D376)</f>
        <v>627</v>
      </c>
    </row>
    <row r="369" spans="1:4" ht="24" x14ac:dyDescent="0.2">
      <c r="A369" s="29">
        <v>1</v>
      </c>
      <c r="B369" s="30" t="s">
        <v>371</v>
      </c>
      <c r="C369" s="31">
        <v>0</v>
      </c>
      <c r="D369" s="32">
        <v>62</v>
      </c>
    </row>
    <row r="370" spans="1:4" ht="24" x14ac:dyDescent="0.2">
      <c r="A370" s="29">
        <v>2</v>
      </c>
      <c r="B370" s="30" t="s">
        <v>372</v>
      </c>
      <c r="C370" s="31">
        <v>0</v>
      </c>
      <c r="D370" s="32">
        <v>82</v>
      </c>
    </row>
    <row r="371" spans="1:4" ht="24" x14ac:dyDescent="0.2">
      <c r="A371" s="29">
        <v>3</v>
      </c>
      <c r="B371" s="30" t="s">
        <v>373</v>
      </c>
      <c r="C371" s="31">
        <v>0</v>
      </c>
      <c r="D371" s="32">
        <v>84</v>
      </c>
    </row>
    <row r="372" spans="1:4" ht="24" x14ac:dyDescent="0.2">
      <c r="A372" s="29">
        <v>4</v>
      </c>
      <c r="B372" s="30" t="s">
        <v>374</v>
      </c>
      <c r="C372" s="31">
        <v>0</v>
      </c>
      <c r="D372" s="32">
        <v>156</v>
      </c>
    </row>
    <row r="373" spans="1:4" ht="24" x14ac:dyDescent="0.2">
      <c r="A373" s="29">
        <v>5</v>
      </c>
      <c r="B373" s="30" t="s">
        <v>375</v>
      </c>
      <c r="C373" s="31">
        <v>0</v>
      </c>
      <c r="D373" s="32">
        <v>58</v>
      </c>
    </row>
    <row r="374" spans="1:4" ht="24" x14ac:dyDescent="0.2">
      <c r="A374" s="29">
        <v>6</v>
      </c>
      <c r="B374" s="30" t="s">
        <v>376</v>
      </c>
      <c r="C374" s="31">
        <v>0</v>
      </c>
      <c r="D374" s="32">
        <v>77</v>
      </c>
    </row>
    <row r="375" spans="1:4" ht="24" x14ac:dyDescent="0.2">
      <c r="A375" s="29">
        <v>7</v>
      </c>
      <c r="B375" s="30" t="s">
        <v>377</v>
      </c>
      <c r="C375" s="31">
        <v>0</v>
      </c>
      <c r="D375" s="32">
        <v>77</v>
      </c>
    </row>
    <row r="376" spans="1:4" ht="24" x14ac:dyDescent="0.2">
      <c r="A376" s="29">
        <v>8</v>
      </c>
      <c r="B376" s="30" t="s">
        <v>378</v>
      </c>
      <c r="C376" s="31">
        <v>0</v>
      </c>
      <c r="D376" s="32">
        <v>31</v>
      </c>
    </row>
    <row r="377" spans="1:4" ht="24" x14ac:dyDescent="0.2">
      <c r="A377" s="25">
        <v>26</v>
      </c>
      <c r="B377" s="26" t="s">
        <v>379</v>
      </c>
      <c r="C377" s="27">
        <f>SUM(C378:C400)</f>
        <v>0</v>
      </c>
      <c r="D377" s="27">
        <f t="shared" ref="D377" si="24">SUM(D378:D400)</f>
        <v>1341</v>
      </c>
    </row>
    <row r="378" spans="1:4" ht="24" x14ac:dyDescent="0.2">
      <c r="A378" s="29">
        <v>1</v>
      </c>
      <c r="B378" s="30" t="s">
        <v>380</v>
      </c>
      <c r="C378" s="31">
        <v>0</v>
      </c>
      <c r="D378" s="32">
        <v>16</v>
      </c>
    </row>
    <row r="379" spans="1:4" ht="24" x14ac:dyDescent="0.2">
      <c r="A379" s="29">
        <v>2</v>
      </c>
      <c r="B379" s="30" t="s">
        <v>381</v>
      </c>
      <c r="C379" s="31">
        <v>0</v>
      </c>
      <c r="D379" s="32">
        <v>44</v>
      </c>
    </row>
    <row r="380" spans="1:4" ht="24" x14ac:dyDescent="0.2">
      <c r="A380" s="29">
        <v>3</v>
      </c>
      <c r="B380" s="30" t="s">
        <v>382</v>
      </c>
      <c r="C380" s="31">
        <v>0</v>
      </c>
      <c r="D380" s="32">
        <v>62</v>
      </c>
    </row>
    <row r="381" spans="1:4" ht="24" x14ac:dyDescent="0.2">
      <c r="A381" s="29">
        <v>4</v>
      </c>
      <c r="B381" s="30" t="s">
        <v>383</v>
      </c>
      <c r="C381" s="31">
        <v>0</v>
      </c>
      <c r="D381" s="32">
        <v>183</v>
      </c>
    </row>
    <row r="382" spans="1:4" ht="24" x14ac:dyDescent="0.2">
      <c r="A382" s="29">
        <v>5</v>
      </c>
      <c r="B382" s="30" t="s">
        <v>384</v>
      </c>
      <c r="C382" s="31">
        <v>0</v>
      </c>
      <c r="D382" s="32">
        <v>10</v>
      </c>
    </row>
    <row r="383" spans="1:4" ht="24" x14ac:dyDescent="0.2">
      <c r="A383" s="29">
        <v>6</v>
      </c>
      <c r="B383" s="30" t="s">
        <v>385</v>
      </c>
      <c r="C383" s="31">
        <v>0</v>
      </c>
      <c r="D383" s="32">
        <v>117</v>
      </c>
    </row>
    <row r="384" spans="1:4" ht="24" x14ac:dyDescent="0.2">
      <c r="A384" s="29">
        <v>7</v>
      </c>
      <c r="B384" s="30" t="s">
        <v>386</v>
      </c>
      <c r="C384" s="31">
        <v>0</v>
      </c>
      <c r="D384" s="32">
        <v>98</v>
      </c>
    </row>
    <row r="385" spans="1:4" ht="24" x14ac:dyDescent="0.2">
      <c r="A385" s="29">
        <v>8</v>
      </c>
      <c r="B385" s="30" t="s">
        <v>387</v>
      </c>
      <c r="C385" s="31">
        <v>0</v>
      </c>
      <c r="D385" s="32">
        <v>17</v>
      </c>
    </row>
    <row r="386" spans="1:4" ht="24" x14ac:dyDescent="0.2">
      <c r="A386" s="29">
        <v>9</v>
      </c>
      <c r="B386" s="30" t="s">
        <v>388</v>
      </c>
      <c r="C386" s="31">
        <v>0</v>
      </c>
      <c r="D386" s="32">
        <v>105</v>
      </c>
    </row>
    <row r="387" spans="1:4" ht="24" x14ac:dyDescent="0.2">
      <c r="A387" s="29">
        <v>10</v>
      </c>
      <c r="B387" s="30" t="s">
        <v>389</v>
      </c>
      <c r="C387" s="31">
        <v>0</v>
      </c>
      <c r="D387" s="32">
        <v>20</v>
      </c>
    </row>
    <row r="388" spans="1:4" ht="24" x14ac:dyDescent="0.2">
      <c r="A388" s="29">
        <v>11</v>
      </c>
      <c r="B388" s="30" t="s">
        <v>390</v>
      </c>
      <c r="C388" s="31">
        <v>0</v>
      </c>
      <c r="D388" s="32">
        <v>177</v>
      </c>
    </row>
    <row r="389" spans="1:4" ht="24" x14ac:dyDescent="0.2">
      <c r="A389" s="29">
        <v>12</v>
      </c>
      <c r="B389" s="30" t="s">
        <v>391</v>
      </c>
      <c r="C389" s="31">
        <v>0</v>
      </c>
      <c r="D389" s="32">
        <v>12</v>
      </c>
    </row>
    <row r="390" spans="1:4" ht="24" x14ac:dyDescent="0.2">
      <c r="A390" s="29">
        <v>13</v>
      </c>
      <c r="B390" s="30" t="s">
        <v>392</v>
      </c>
      <c r="C390" s="31">
        <v>0</v>
      </c>
      <c r="D390" s="32">
        <v>78</v>
      </c>
    </row>
    <row r="391" spans="1:4" ht="24" x14ac:dyDescent="0.2">
      <c r="A391" s="29">
        <v>14</v>
      </c>
      <c r="B391" s="30" t="s">
        <v>393</v>
      </c>
      <c r="C391" s="31">
        <v>0</v>
      </c>
      <c r="D391" s="32">
        <v>10</v>
      </c>
    </row>
    <row r="392" spans="1:4" ht="24" x14ac:dyDescent="0.2">
      <c r="A392" s="29">
        <v>15</v>
      </c>
      <c r="B392" s="30" t="s">
        <v>394</v>
      </c>
      <c r="C392" s="31">
        <v>0</v>
      </c>
      <c r="D392" s="32">
        <v>78</v>
      </c>
    </row>
    <row r="393" spans="1:4" ht="24" x14ac:dyDescent="0.2">
      <c r="A393" s="29">
        <v>16</v>
      </c>
      <c r="B393" s="30" t="s">
        <v>395</v>
      </c>
      <c r="C393" s="31">
        <v>0</v>
      </c>
      <c r="D393" s="32">
        <v>38</v>
      </c>
    </row>
    <row r="394" spans="1:4" ht="24" x14ac:dyDescent="0.2">
      <c r="A394" s="29">
        <v>17</v>
      </c>
      <c r="B394" s="30" t="s">
        <v>396</v>
      </c>
      <c r="C394" s="31">
        <v>0</v>
      </c>
      <c r="D394" s="32">
        <v>18</v>
      </c>
    </row>
    <row r="395" spans="1:4" ht="24" x14ac:dyDescent="0.2">
      <c r="A395" s="29">
        <v>18</v>
      </c>
      <c r="B395" s="30" t="s">
        <v>397</v>
      </c>
      <c r="C395" s="31">
        <v>0</v>
      </c>
      <c r="D395" s="32">
        <v>69</v>
      </c>
    </row>
    <row r="396" spans="1:4" ht="24" x14ac:dyDescent="0.2">
      <c r="A396" s="29">
        <v>19</v>
      </c>
      <c r="B396" s="30" t="s">
        <v>398</v>
      </c>
      <c r="C396" s="31">
        <v>0</v>
      </c>
      <c r="D396" s="32">
        <v>22</v>
      </c>
    </row>
    <row r="397" spans="1:4" ht="24" x14ac:dyDescent="0.2">
      <c r="A397" s="29">
        <v>20</v>
      </c>
      <c r="B397" s="30" t="s">
        <v>399</v>
      </c>
      <c r="C397" s="31">
        <v>0</v>
      </c>
      <c r="D397" s="32">
        <v>34</v>
      </c>
    </row>
    <row r="398" spans="1:4" ht="24" x14ac:dyDescent="0.2">
      <c r="A398" s="29">
        <v>21</v>
      </c>
      <c r="B398" s="30" t="s">
        <v>400</v>
      </c>
      <c r="C398" s="31">
        <v>0</v>
      </c>
      <c r="D398" s="32">
        <v>59</v>
      </c>
    </row>
    <row r="399" spans="1:4" ht="24" x14ac:dyDescent="0.2">
      <c r="A399" s="29">
        <v>22</v>
      </c>
      <c r="B399" s="30" t="s">
        <v>401</v>
      </c>
      <c r="C399" s="31">
        <v>0</v>
      </c>
      <c r="D399" s="32">
        <v>19</v>
      </c>
    </row>
    <row r="400" spans="1:4" ht="24" x14ac:dyDescent="0.2">
      <c r="A400" s="29">
        <v>23</v>
      </c>
      <c r="B400" s="30" t="s">
        <v>293</v>
      </c>
      <c r="C400" s="31">
        <v>0</v>
      </c>
      <c r="D400" s="32">
        <v>55</v>
      </c>
    </row>
    <row r="401" spans="1:4" ht="24" x14ac:dyDescent="0.2">
      <c r="A401" s="25">
        <v>27</v>
      </c>
      <c r="B401" s="26" t="s">
        <v>402</v>
      </c>
      <c r="C401" s="27">
        <f>SUM(C402:C408)</f>
        <v>0</v>
      </c>
      <c r="D401" s="27">
        <f t="shared" ref="D401" si="25">SUM(D402:D408)</f>
        <v>357</v>
      </c>
    </row>
    <row r="402" spans="1:4" ht="24" x14ac:dyDescent="0.2">
      <c r="A402" s="29">
        <v>1</v>
      </c>
      <c r="B402" s="30" t="s">
        <v>403</v>
      </c>
      <c r="C402" s="31">
        <v>0</v>
      </c>
      <c r="D402" s="32">
        <v>60</v>
      </c>
    </row>
    <row r="403" spans="1:4" ht="24" x14ac:dyDescent="0.2">
      <c r="A403" s="29">
        <v>2</v>
      </c>
      <c r="B403" s="30" t="s">
        <v>404</v>
      </c>
      <c r="C403" s="31">
        <v>0</v>
      </c>
      <c r="D403" s="32">
        <v>61</v>
      </c>
    </row>
    <row r="404" spans="1:4" ht="24" x14ac:dyDescent="0.2">
      <c r="A404" s="29">
        <v>3</v>
      </c>
      <c r="B404" s="30" t="s">
        <v>405</v>
      </c>
      <c r="C404" s="31">
        <v>0</v>
      </c>
      <c r="D404" s="32">
        <v>86</v>
      </c>
    </row>
    <row r="405" spans="1:4" ht="24" x14ac:dyDescent="0.2">
      <c r="A405" s="29">
        <v>4</v>
      </c>
      <c r="B405" s="30" t="s">
        <v>406</v>
      </c>
      <c r="C405" s="31">
        <v>0</v>
      </c>
      <c r="D405" s="32">
        <v>45</v>
      </c>
    </row>
    <row r="406" spans="1:4" ht="24" x14ac:dyDescent="0.2">
      <c r="A406" s="29">
        <v>5</v>
      </c>
      <c r="B406" s="30" t="s">
        <v>407</v>
      </c>
      <c r="C406" s="31">
        <v>0</v>
      </c>
      <c r="D406" s="32">
        <v>26</v>
      </c>
    </row>
    <row r="407" spans="1:4" ht="24" x14ac:dyDescent="0.2">
      <c r="A407" s="29">
        <v>6</v>
      </c>
      <c r="B407" s="30" t="s">
        <v>408</v>
      </c>
      <c r="C407" s="31">
        <v>0</v>
      </c>
      <c r="D407" s="32">
        <v>39</v>
      </c>
    </row>
    <row r="408" spans="1:4" ht="24" x14ac:dyDescent="0.2">
      <c r="A408" s="29">
        <v>7</v>
      </c>
      <c r="B408" s="30" t="s">
        <v>409</v>
      </c>
      <c r="C408" s="31">
        <v>0</v>
      </c>
      <c r="D408" s="32">
        <v>40</v>
      </c>
    </row>
    <row r="409" spans="1:4" ht="24" x14ac:dyDescent="0.2">
      <c r="A409" s="25">
        <v>28</v>
      </c>
      <c r="B409" s="26" t="s">
        <v>410</v>
      </c>
      <c r="C409" s="27">
        <f>SUM(C410:C417)</f>
        <v>0</v>
      </c>
      <c r="D409" s="27">
        <f t="shared" ref="D409" si="26">SUM(D410:D417)</f>
        <v>225</v>
      </c>
    </row>
    <row r="410" spans="1:4" ht="24" x14ac:dyDescent="0.2">
      <c r="A410" s="29">
        <v>1</v>
      </c>
      <c r="B410" s="30" t="s">
        <v>411</v>
      </c>
      <c r="C410" s="31">
        <v>0</v>
      </c>
      <c r="D410" s="32">
        <v>44</v>
      </c>
    </row>
    <row r="411" spans="1:4" ht="24" x14ac:dyDescent="0.2">
      <c r="A411" s="29">
        <v>2</v>
      </c>
      <c r="B411" s="30" t="s">
        <v>412</v>
      </c>
      <c r="C411" s="31">
        <v>0</v>
      </c>
      <c r="D411" s="32">
        <v>42</v>
      </c>
    </row>
    <row r="412" spans="1:4" ht="24" x14ac:dyDescent="0.2">
      <c r="A412" s="29">
        <v>3</v>
      </c>
      <c r="B412" s="30" t="s">
        <v>413</v>
      </c>
      <c r="C412" s="31">
        <v>0</v>
      </c>
      <c r="D412" s="32">
        <v>12</v>
      </c>
    </row>
    <row r="413" spans="1:4" ht="24" x14ac:dyDescent="0.2">
      <c r="A413" s="29">
        <v>4</v>
      </c>
      <c r="B413" s="30" t="s">
        <v>414</v>
      </c>
      <c r="C413" s="31">
        <v>0</v>
      </c>
      <c r="D413" s="32">
        <v>19</v>
      </c>
    </row>
    <row r="414" spans="1:4" ht="24" x14ac:dyDescent="0.2">
      <c r="A414" s="29">
        <v>5</v>
      </c>
      <c r="B414" s="30" t="s">
        <v>415</v>
      </c>
      <c r="C414" s="31">
        <v>0</v>
      </c>
      <c r="D414" s="32">
        <v>9</v>
      </c>
    </row>
    <row r="415" spans="1:4" ht="24" x14ac:dyDescent="0.2">
      <c r="A415" s="29">
        <v>6</v>
      </c>
      <c r="B415" s="30" t="s">
        <v>416</v>
      </c>
      <c r="C415" s="31">
        <v>0</v>
      </c>
      <c r="D415" s="32">
        <v>58</v>
      </c>
    </row>
    <row r="416" spans="1:4" ht="24" x14ac:dyDescent="0.2">
      <c r="A416" s="29">
        <v>7</v>
      </c>
      <c r="B416" s="30" t="s">
        <v>417</v>
      </c>
      <c r="C416" s="31">
        <v>0</v>
      </c>
      <c r="D416" s="32">
        <v>28</v>
      </c>
    </row>
    <row r="417" spans="1:4" ht="24" x14ac:dyDescent="0.2">
      <c r="A417" s="29">
        <v>8</v>
      </c>
      <c r="B417" s="30" t="s">
        <v>418</v>
      </c>
      <c r="C417" s="31">
        <v>0</v>
      </c>
      <c r="D417" s="32">
        <v>13</v>
      </c>
    </row>
    <row r="418" spans="1:4" ht="24" x14ac:dyDescent="0.2">
      <c r="A418" s="25">
        <v>29</v>
      </c>
      <c r="B418" s="26" t="s">
        <v>419</v>
      </c>
      <c r="C418" s="27">
        <f>SUM(C419:C425)</f>
        <v>0</v>
      </c>
      <c r="D418" s="27">
        <f t="shared" ref="D418" si="27">SUM(D419:D425)</f>
        <v>160</v>
      </c>
    </row>
    <row r="419" spans="1:4" ht="24" x14ac:dyDescent="0.2">
      <c r="A419" s="29">
        <v>1</v>
      </c>
      <c r="B419" s="30" t="s">
        <v>420</v>
      </c>
      <c r="C419" s="31">
        <v>0</v>
      </c>
      <c r="D419" s="32">
        <v>12</v>
      </c>
    </row>
    <row r="420" spans="1:4" ht="24" x14ac:dyDescent="0.2">
      <c r="A420" s="29">
        <v>2</v>
      </c>
      <c r="B420" s="30" t="s">
        <v>421</v>
      </c>
      <c r="C420" s="31">
        <v>0</v>
      </c>
      <c r="D420" s="32">
        <v>45</v>
      </c>
    </row>
    <row r="421" spans="1:4" ht="24" x14ac:dyDescent="0.2">
      <c r="A421" s="29">
        <v>3</v>
      </c>
      <c r="B421" s="30" t="s">
        <v>422</v>
      </c>
      <c r="C421" s="31">
        <v>0</v>
      </c>
      <c r="D421" s="32">
        <v>32</v>
      </c>
    </row>
    <row r="422" spans="1:4" ht="24" x14ac:dyDescent="0.2">
      <c r="A422" s="29">
        <v>4</v>
      </c>
      <c r="B422" s="30" t="s">
        <v>423</v>
      </c>
      <c r="C422" s="31">
        <v>0</v>
      </c>
      <c r="D422" s="32">
        <v>35</v>
      </c>
    </row>
    <row r="423" spans="1:4" ht="24" x14ac:dyDescent="0.2">
      <c r="A423" s="29">
        <v>5</v>
      </c>
      <c r="B423" s="30" t="s">
        <v>424</v>
      </c>
      <c r="C423" s="31">
        <v>0</v>
      </c>
      <c r="D423" s="32">
        <v>13</v>
      </c>
    </row>
    <row r="424" spans="1:4" ht="24" x14ac:dyDescent="0.2">
      <c r="A424" s="29">
        <v>6</v>
      </c>
      <c r="B424" s="30" t="s">
        <v>425</v>
      </c>
      <c r="C424" s="31">
        <v>0</v>
      </c>
      <c r="D424" s="32">
        <v>11</v>
      </c>
    </row>
    <row r="425" spans="1:4" ht="24" x14ac:dyDescent="0.2">
      <c r="A425" s="29">
        <v>7</v>
      </c>
      <c r="B425" s="30" t="s">
        <v>426</v>
      </c>
      <c r="C425" s="31">
        <v>0</v>
      </c>
      <c r="D425" s="32">
        <v>12</v>
      </c>
    </row>
    <row r="426" spans="1:4" ht="24" x14ac:dyDescent="0.2">
      <c r="A426" s="25">
        <v>30</v>
      </c>
      <c r="B426" s="26" t="s">
        <v>427</v>
      </c>
      <c r="C426" s="27">
        <f>SUM(C427:C438)</f>
        <v>0</v>
      </c>
      <c r="D426" s="27">
        <f t="shared" ref="D426" si="28">SUM(D427:D438)</f>
        <v>428</v>
      </c>
    </row>
    <row r="427" spans="1:4" ht="24" x14ac:dyDescent="0.2">
      <c r="A427" s="29">
        <v>1</v>
      </c>
      <c r="B427" s="30" t="s">
        <v>428</v>
      </c>
      <c r="C427" s="31">
        <v>0</v>
      </c>
      <c r="D427" s="32">
        <v>67</v>
      </c>
    </row>
    <row r="428" spans="1:4" ht="24" x14ac:dyDescent="0.2">
      <c r="A428" s="29">
        <v>2</v>
      </c>
      <c r="B428" s="30" t="s">
        <v>429</v>
      </c>
      <c r="C428" s="31">
        <v>0</v>
      </c>
      <c r="D428" s="32">
        <v>44</v>
      </c>
    </row>
    <row r="429" spans="1:4" ht="24" x14ac:dyDescent="0.2">
      <c r="A429" s="29">
        <v>3</v>
      </c>
      <c r="B429" s="30" t="s">
        <v>430</v>
      </c>
      <c r="C429" s="31">
        <v>0</v>
      </c>
      <c r="D429" s="32">
        <v>27</v>
      </c>
    </row>
    <row r="430" spans="1:4" ht="24" x14ac:dyDescent="0.2">
      <c r="A430" s="29">
        <v>4</v>
      </c>
      <c r="B430" s="30" t="s">
        <v>431</v>
      </c>
      <c r="C430" s="31">
        <v>0</v>
      </c>
      <c r="D430" s="32">
        <v>51</v>
      </c>
    </row>
    <row r="431" spans="1:4" ht="24" x14ac:dyDescent="0.2">
      <c r="A431" s="29">
        <v>5</v>
      </c>
      <c r="B431" s="30" t="s">
        <v>432</v>
      </c>
      <c r="C431" s="31">
        <v>0</v>
      </c>
      <c r="D431" s="32">
        <v>35</v>
      </c>
    </row>
    <row r="432" spans="1:4" ht="24" x14ac:dyDescent="0.2">
      <c r="A432" s="29">
        <v>6</v>
      </c>
      <c r="B432" s="30" t="s">
        <v>433</v>
      </c>
      <c r="C432" s="31">
        <v>0</v>
      </c>
      <c r="D432" s="32">
        <v>19</v>
      </c>
    </row>
    <row r="433" spans="1:4" ht="24" x14ac:dyDescent="0.2">
      <c r="A433" s="29">
        <v>7</v>
      </c>
      <c r="B433" s="30" t="s">
        <v>434</v>
      </c>
      <c r="C433" s="31">
        <v>0</v>
      </c>
      <c r="D433" s="32">
        <v>60</v>
      </c>
    </row>
    <row r="434" spans="1:4" ht="24" x14ac:dyDescent="0.2">
      <c r="A434" s="29">
        <v>8</v>
      </c>
      <c r="B434" s="30" t="s">
        <v>435</v>
      </c>
      <c r="C434" s="31">
        <v>0</v>
      </c>
      <c r="D434" s="32">
        <v>19</v>
      </c>
    </row>
    <row r="435" spans="1:4" ht="24" x14ac:dyDescent="0.2">
      <c r="A435" s="29">
        <v>9</v>
      </c>
      <c r="B435" s="30" t="s">
        <v>436</v>
      </c>
      <c r="C435" s="31">
        <v>0</v>
      </c>
      <c r="D435" s="32">
        <v>11</v>
      </c>
    </row>
    <row r="436" spans="1:4" ht="24" x14ac:dyDescent="0.2">
      <c r="A436" s="29">
        <v>10</v>
      </c>
      <c r="B436" s="30" t="s">
        <v>437</v>
      </c>
      <c r="C436" s="31">
        <v>0</v>
      </c>
      <c r="D436" s="32">
        <v>54</v>
      </c>
    </row>
    <row r="437" spans="1:4" ht="24" x14ac:dyDescent="0.2">
      <c r="A437" s="29">
        <v>11</v>
      </c>
      <c r="B437" s="30" t="s">
        <v>438</v>
      </c>
      <c r="C437" s="31">
        <v>0</v>
      </c>
      <c r="D437" s="32">
        <v>25</v>
      </c>
    </row>
    <row r="438" spans="1:4" ht="24" x14ac:dyDescent="0.2">
      <c r="A438" s="29">
        <v>12</v>
      </c>
      <c r="B438" s="30" t="s">
        <v>439</v>
      </c>
      <c r="C438" s="31">
        <v>0</v>
      </c>
      <c r="D438" s="32">
        <v>16</v>
      </c>
    </row>
    <row r="439" spans="1:4" ht="24" x14ac:dyDescent="0.2">
      <c r="A439" s="25">
        <v>31</v>
      </c>
      <c r="B439" s="26" t="s">
        <v>440</v>
      </c>
      <c r="C439" s="27">
        <f>SUM(C440:C455)</f>
        <v>0</v>
      </c>
      <c r="D439" s="27">
        <f>SUM(D440:D455)</f>
        <v>78</v>
      </c>
    </row>
    <row r="440" spans="1:4" ht="24" x14ac:dyDescent="0.2">
      <c r="A440" s="29">
        <v>1</v>
      </c>
      <c r="B440" s="30" t="s">
        <v>440</v>
      </c>
      <c r="C440" s="31">
        <v>0</v>
      </c>
      <c r="D440" s="32">
        <v>2</v>
      </c>
    </row>
    <row r="441" spans="1:4" ht="24" x14ac:dyDescent="0.2">
      <c r="A441" s="29">
        <v>2</v>
      </c>
      <c r="B441" s="30" t="s">
        <v>441</v>
      </c>
      <c r="C441" s="31">
        <v>0</v>
      </c>
      <c r="D441" s="32">
        <v>2</v>
      </c>
    </row>
    <row r="442" spans="1:4" ht="24" x14ac:dyDescent="0.2">
      <c r="A442" s="29">
        <v>3</v>
      </c>
      <c r="B442" s="30" t="s">
        <v>442</v>
      </c>
      <c r="C442" s="31">
        <v>0</v>
      </c>
      <c r="D442" s="32">
        <v>3</v>
      </c>
    </row>
    <row r="443" spans="1:4" ht="24" x14ac:dyDescent="0.2">
      <c r="A443" s="29">
        <v>4</v>
      </c>
      <c r="B443" s="30" t="s">
        <v>443</v>
      </c>
      <c r="C443" s="31">
        <v>0</v>
      </c>
      <c r="D443" s="32">
        <v>2</v>
      </c>
    </row>
    <row r="444" spans="1:4" ht="24" x14ac:dyDescent="0.2">
      <c r="A444" s="29">
        <v>5</v>
      </c>
      <c r="B444" s="30" t="s">
        <v>444</v>
      </c>
      <c r="C444" s="31">
        <v>0</v>
      </c>
      <c r="D444" s="32">
        <v>5</v>
      </c>
    </row>
    <row r="445" spans="1:4" ht="24" x14ac:dyDescent="0.2">
      <c r="A445" s="29">
        <v>6</v>
      </c>
      <c r="B445" s="30" t="s">
        <v>445</v>
      </c>
      <c r="C445" s="31">
        <v>0</v>
      </c>
      <c r="D445" s="32">
        <v>2</v>
      </c>
    </row>
    <row r="446" spans="1:4" ht="24" x14ac:dyDescent="0.2">
      <c r="A446" s="29">
        <v>7</v>
      </c>
      <c r="B446" s="30" t="s">
        <v>446</v>
      </c>
      <c r="C446" s="31">
        <v>0</v>
      </c>
      <c r="D446" s="32">
        <v>6</v>
      </c>
    </row>
    <row r="447" spans="1:4" ht="24" x14ac:dyDescent="0.2">
      <c r="A447" s="29">
        <v>8</v>
      </c>
      <c r="B447" s="30" t="s">
        <v>447</v>
      </c>
      <c r="C447" s="31">
        <v>0</v>
      </c>
      <c r="D447" s="32">
        <v>1</v>
      </c>
    </row>
    <row r="448" spans="1:4" ht="24" x14ac:dyDescent="0.2">
      <c r="A448" s="29">
        <v>9</v>
      </c>
      <c r="B448" s="30" t="s">
        <v>448</v>
      </c>
      <c r="C448" s="31">
        <v>0</v>
      </c>
      <c r="D448" s="32">
        <v>1</v>
      </c>
    </row>
    <row r="449" spans="1:4" ht="24" x14ac:dyDescent="0.2">
      <c r="A449" s="29">
        <v>10</v>
      </c>
      <c r="B449" s="30" t="s">
        <v>449</v>
      </c>
      <c r="C449" s="31">
        <v>0</v>
      </c>
      <c r="D449" s="32">
        <v>1</v>
      </c>
    </row>
    <row r="450" spans="1:4" ht="24" x14ac:dyDescent="0.2">
      <c r="A450" s="29">
        <v>11</v>
      </c>
      <c r="B450" s="30" t="s">
        <v>450</v>
      </c>
      <c r="C450" s="31">
        <v>0</v>
      </c>
      <c r="D450" s="32">
        <v>0</v>
      </c>
    </row>
    <row r="451" spans="1:4" ht="24" x14ac:dyDescent="0.2">
      <c r="A451" s="29">
        <v>12</v>
      </c>
      <c r="B451" s="30" t="s">
        <v>451</v>
      </c>
      <c r="C451" s="31">
        <v>0</v>
      </c>
      <c r="D451" s="32">
        <v>40</v>
      </c>
    </row>
    <row r="452" spans="1:4" ht="24" x14ac:dyDescent="0.2">
      <c r="A452" s="29">
        <v>13</v>
      </c>
      <c r="B452" s="30" t="s">
        <v>452</v>
      </c>
      <c r="C452" s="31">
        <v>0</v>
      </c>
      <c r="D452" s="32">
        <v>2</v>
      </c>
    </row>
    <row r="453" spans="1:4" ht="24" x14ac:dyDescent="0.2">
      <c r="A453" s="29">
        <v>14</v>
      </c>
      <c r="B453" s="30" t="s">
        <v>453</v>
      </c>
      <c r="C453" s="31">
        <v>0</v>
      </c>
      <c r="D453" s="32">
        <v>3</v>
      </c>
    </row>
    <row r="454" spans="1:4" ht="24" x14ac:dyDescent="0.2">
      <c r="A454" s="29">
        <v>15</v>
      </c>
      <c r="B454" s="30" t="s">
        <v>454</v>
      </c>
      <c r="C454" s="31">
        <v>0</v>
      </c>
      <c r="D454" s="32">
        <v>3</v>
      </c>
    </row>
    <row r="455" spans="1:4" ht="24" x14ac:dyDescent="0.2">
      <c r="A455" s="29">
        <v>16</v>
      </c>
      <c r="B455" s="30" t="s">
        <v>455</v>
      </c>
      <c r="C455" s="31">
        <v>0</v>
      </c>
      <c r="D455" s="32">
        <v>5</v>
      </c>
    </row>
    <row r="456" spans="1:4" ht="24" x14ac:dyDescent="0.2">
      <c r="A456" s="25">
        <v>32</v>
      </c>
      <c r="B456" s="26" t="s">
        <v>456</v>
      </c>
      <c r="C456" s="27">
        <f>SUM(C457:C465)</f>
        <v>0</v>
      </c>
      <c r="D456" s="27">
        <f>SUM(D457:D465)</f>
        <v>457</v>
      </c>
    </row>
    <row r="457" spans="1:4" ht="24" x14ac:dyDescent="0.2">
      <c r="A457" s="29">
        <v>1</v>
      </c>
      <c r="B457" s="30" t="s">
        <v>457</v>
      </c>
      <c r="C457" s="31">
        <v>0</v>
      </c>
      <c r="D457" s="32">
        <v>17</v>
      </c>
    </row>
    <row r="458" spans="1:4" ht="24" x14ac:dyDescent="0.2">
      <c r="A458" s="29">
        <v>2</v>
      </c>
      <c r="B458" s="30" t="s">
        <v>458</v>
      </c>
      <c r="C458" s="31">
        <v>0</v>
      </c>
      <c r="D458" s="32">
        <v>70</v>
      </c>
    </row>
    <row r="459" spans="1:4" ht="24" x14ac:dyDescent="0.2">
      <c r="A459" s="29">
        <v>3</v>
      </c>
      <c r="B459" s="30" t="s">
        <v>459</v>
      </c>
      <c r="C459" s="31">
        <v>0</v>
      </c>
      <c r="D459" s="32">
        <v>85</v>
      </c>
    </row>
    <row r="460" spans="1:4" ht="24" x14ac:dyDescent="0.2">
      <c r="A460" s="29">
        <v>4</v>
      </c>
      <c r="B460" s="30" t="s">
        <v>460</v>
      </c>
      <c r="C460" s="31">
        <v>0</v>
      </c>
      <c r="D460" s="32">
        <v>35</v>
      </c>
    </row>
    <row r="461" spans="1:4" ht="24" x14ac:dyDescent="0.2">
      <c r="A461" s="29">
        <v>5</v>
      </c>
      <c r="B461" s="30" t="s">
        <v>461</v>
      </c>
      <c r="C461" s="31">
        <v>0</v>
      </c>
      <c r="D461" s="32">
        <v>98</v>
      </c>
    </row>
    <row r="462" spans="1:4" ht="24" x14ac:dyDescent="0.2">
      <c r="A462" s="29">
        <v>6</v>
      </c>
      <c r="B462" s="30" t="s">
        <v>462</v>
      </c>
      <c r="C462" s="31">
        <v>0</v>
      </c>
      <c r="D462" s="32">
        <v>52</v>
      </c>
    </row>
    <row r="463" spans="1:4" ht="24" x14ac:dyDescent="0.2">
      <c r="A463" s="29">
        <v>7</v>
      </c>
      <c r="B463" s="30" t="s">
        <v>463</v>
      </c>
      <c r="C463" s="31">
        <v>0</v>
      </c>
      <c r="D463" s="32">
        <v>29</v>
      </c>
    </row>
    <row r="464" spans="1:4" ht="24" x14ac:dyDescent="0.2">
      <c r="A464" s="29">
        <v>8</v>
      </c>
      <c r="B464" s="30" t="s">
        <v>464</v>
      </c>
      <c r="C464" s="31">
        <v>0</v>
      </c>
      <c r="D464" s="32">
        <v>59</v>
      </c>
    </row>
    <row r="465" spans="1:4" ht="24" x14ac:dyDescent="0.2">
      <c r="A465" s="29">
        <v>9</v>
      </c>
      <c r="B465" s="30" t="s">
        <v>465</v>
      </c>
      <c r="C465" s="31">
        <v>0</v>
      </c>
      <c r="D465" s="32">
        <v>12</v>
      </c>
    </row>
    <row r="466" spans="1:4" ht="24" x14ac:dyDescent="0.2">
      <c r="A466" s="25">
        <v>33</v>
      </c>
      <c r="B466" s="26" t="s">
        <v>466</v>
      </c>
      <c r="C466" s="27">
        <f>SUM(C467:C474)</f>
        <v>0</v>
      </c>
      <c r="D466" s="27">
        <f>SUM(D467:D474)</f>
        <v>127</v>
      </c>
    </row>
    <row r="467" spans="1:4" ht="24" x14ac:dyDescent="0.2">
      <c r="A467" s="29">
        <v>1</v>
      </c>
      <c r="B467" s="30" t="s">
        <v>467</v>
      </c>
      <c r="C467" s="31">
        <v>0</v>
      </c>
      <c r="D467" s="32">
        <v>29</v>
      </c>
    </row>
    <row r="468" spans="1:4" ht="24" x14ac:dyDescent="0.2">
      <c r="A468" s="29">
        <v>2</v>
      </c>
      <c r="B468" s="30" t="s">
        <v>468</v>
      </c>
      <c r="C468" s="31">
        <v>0</v>
      </c>
      <c r="D468" s="32">
        <v>13</v>
      </c>
    </row>
    <row r="469" spans="1:4" ht="24" x14ac:dyDescent="0.2">
      <c r="A469" s="29">
        <v>3</v>
      </c>
      <c r="B469" s="30" t="s">
        <v>469</v>
      </c>
      <c r="C469" s="31">
        <v>0</v>
      </c>
      <c r="D469" s="32">
        <v>18</v>
      </c>
    </row>
    <row r="470" spans="1:4" ht="24" x14ac:dyDescent="0.2">
      <c r="A470" s="29">
        <v>4</v>
      </c>
      <c r="B470" s="30" t="s">
        <v>470</v>
      </c>
      <c r="C470" s="31">
        <v>0</v>
      </c>
      <c r="D470" s="32">
        <v>17</v>
      </c>
    </row>
    <row r="471" spans="1:4" ht="24" x14ac:dyDescent="0.2">
      <c r="A471" s="29">
        <v>5</v>
      </c>
      <c r="B471" s="30" t="s">
        <v>471</v>
      </c>
      <c r="C471" s="31">
        <v>0</v>
      </c>
      <c r="D471" s="32">
        <v>8</v>
      </c>
    </row>
    <row r="472" spans="1:4" ht="24" x14ac:dyDescent="0.2">
      <c r="A472" s="29">
        <v>6</v>
      </c>
      <c r="B472" s="30" t="s">
        <v>472</v>
      </c>
      <c r="C472" s="31">
        <v>0</v>
      </c>
      <c r="D472" s="32">
        <v>12</v>
      </c>
    </row>
    <row r="473" spans="1:4" ht="24" x14ac:dyDescent="0.2">
      <c r="A473" s="29">
        <v>7</v>
      </c>
      <c r="B473" s="30" t="s">
        <v>473</v>
      </c>
      <c r="C473" s="31">
        <v>0</v>
      </c>
      <c r="D473" s="32">
        <v>10</v>
      </c>
    </row>
    <row r="474" spans="1:4" ht="24" x14ac:dyDescent="0.2">
      <c r="A474" s="29">
        <v>8</v>
      </c>
      <c r="B474" s="30" t="s">
        <v>474</v>
      </c>
      <c r="C474" s="31">
        <v>0</v>
      </c>
      <c r="D474" s="32">
        <v>20</v>
      </c>
    </row>
    <row r="475" spans="1:4" ht="24" x14ac:dyDescent="0.2">
      <c r="A475" s="25">
        <v>34</v>
      </c>
      <c r="B475" s="26" t="s">
        <v>475</v>
      </c>
      <c r="C475" s="27">
        <f>SUM(C476:C486)</f>
        <v>0</v>
      </c>
      <c r="D475" s="27">
        <f>SUM(D476:D486)</f>
        <v>547</v>
      </c>
    </row>
    <row r="476" spans="1:4" ht="24" x14ac:dyDescent="0.2">
      <c r="A476" s="29">
        <v>1</v>
      </c>
      <c r="B476" s="30" t="s">
        <v>476</v>
      </c>
      <c r="C476" s="31">
        <v>0</v>
      </c>
      <c r="D476" s="32">
        <v>62</v>
      </c>
    </row>
    <row r="477" spans="1:4" ht="24" x14ac:dyDescent="0.2">
      <c r="A477" s="29">
        <v>2</v>
      </c>
      <c r="B477" s="30" t="s">
        <v>477</v>
      </c>
      <c r="C477" s="31">
        <v>0</v>
      </c>
      <c r="D477" s="32">
        <v>31</v>
      </c>
    </row>
    <row r="478" spans="1:4" ht="24" x14ac:dyDescent="0.2">
      <c r="A478" s="29">
        <v>3</v>
      </c>
      <c r="B478" s="30" t="s">
        <v>478</v>
      </c>
      <c r="C478" s="31">
        <v>0</v>
      </c>
      <c r="D478" s="32">
        <v>39</v>
      </c>
    </row>
    <row r="479" spans="1:4" ht="24" x14ac:dyDescent="0.2">
      <c r="A479" s="29">
        <v>4</v>
      </c>
      <c r="B479" s="30" t="s">
        <v>479</v>
      </c>
      <c r="C479" s="31">
        <v>0</v>
      </c>
      <c r="D479" s="32">
        <v>35</v>
      </c>
    </row>
    <row r="480" spans="1:4" ht="24" x14ac:dyDescent="0.2">
      <c r="A480" s="29">
        <v>5</v>
      </c>
      <c r="B480" s="30" t="s">
        <v>480</v>
      </c>
      <c r="C480" s="31">
        <v>0</v>
      </c>
      <c r="D480" s="32">
        <v>143</v>
      </c>
    </row>
    <row r="481" spans="1:4" ht="24" x14ac:dyDescent="0.2">
      <c r="A481" s="29">
        <v>6</v>
      </c>
      <c r="B481" s="30" t="s">
        <v>481</v>
      </c>
      <c r="C481" s="31">
        <v>0</v>
      </c>
      <c r="D481" s="32">
        <v>40</v>
      </c>
    </row>
    <row r="482" spans="1:4" ht="24" x14ac:dyDescent="0.2">
      <c r="A482" s="29">
        <v>7</v>
      </c>
      <c r="B482" s="30" t="s">
        <v>482</v>
      </c>
      <c r="C482" s="31">
        <v>0</v>
      </c>
      <c r="D482" s="32">
        <v>55</v>
      </c>
    </row>
    <row r="483" spans="1:4" ht="24" x14ac:dyDescent="0.2">
      <c r="A483" s="29">
        <v>8</v>
      </c>
      <c r="B483" s="30" t="s">
        <v>483</v>
      </c>
      <c r="C483" s="31">
        <v>0</v>
      </c>
      <c r="D483" s="32">
        <v>57</v>
      </c>
    </row>
    <row r="484" spans="1:4" ht="24" x14ac:dyDescent="0.2">
      <c r="A484" s="29">
        <v>9</v>
      </c>
      <c r="B484" s="30" t="s">
        <v>484</v>
      </c>
      <c r="C484" s="31">
        <v>0</v>
      </c>
      <c r="D484" s="32">
        <v>30</v>
      </c>
    </row>
    <row r="485" spans="1:4" ht="24" x14ac:dyDescent="0.2">
      <c r="A485" s="29">
        <v>10</v>
      </c>
      <c r="B485" s="30" t="s">
        <v>485</v>
      </c>
      <c r="C485" s="31">
        <v>0</v>
      </c>
      <c r="D485" s="32">
        <v>27</v>
      </c>
    </row>
    <row r="486" spans="1:4" ht="24" x14ac:dyDescent="0.2">
      <c r="A486" s="29">
        <v>11</v>
      </c>
      <c r="B486" s="30" t="s">
        <v>486</v>
      </c>
      <c r="C486" s="31">
        <v>0</v>
      </c>
      <c r="D486" s="32">
        <v>28</v>
      </c>
    </row>
    <row r="487" spans="1:4" ht="24" x14ac:dyDescent="0.2">
      <c r="A487" s="25">
        <v>35</v>
      </c>
      <c r="B487" s="26" t="s">
        <v>487</v>
      </c>
      <c r="C487" s="27">
        <f>SUM(C488:C499)</f>
        <v>0</v>
      </c>
      <c r="D487" s="27">
        <f>SUM(D488:D499)</f>
        <v>452</v>
      </c>
    </row>
    <row r="488" spans="1:4" ht="24" x14ac:dyDescent="0.2">
      <c r="A488" s="29">
        <v>1</v>
      </c>
      <c r="B488" s="30" t="s">
        <v>488</v>
      </c>
      <c r="C488" s="31">
        <v>0</v>
      </c>
      <c r="D488" s="32">
        <v>6</v>
      </c>
    </row>
    <row r="489" spans="1:4" ht="24" x14ac:dyDescent="0.2">
      <c r="A489" s="29">
        <v>2</v>
      </c>
      <c r="B489" s="30" t="s">
        <v>489</v>
      </c>
      <c r="C489" s="31">
        <v>0</v>
      </c>
      <c r="D489" s="32">
        <v>27</v>
      </c>
    </row>
    <row r="490" spans="1:4" ht="24" x14ac:dyDescent="0.2">
      <c r="A490" s="29">
        <v>3</v>
      </c>
      <c r="B490" s="30" t="s">
        <v>490</v>
      </c>
      <c r="C490" s="31">
        <v>0</v>
      </c>
      <c r="D490" s="32">
        <v>8</v>
      </c>
    </row>
    <row r="491" spans="1:4" ht="24" x14ac:dyDescent="0.2">
      <c r="A491" s="29">
        <v>4</v>
      </c>
      <c r="B491" s="30" t="s">
        <v>491</v>
      </c>
      <c r="C491" s="31">
        <v>0</v>
      </c>
      <c r="D491" s="32">
        <v>71</v>
      </c>
    </row>
    <row r="492" spans="1:4" ht="24" x14ac:dyDescent="0.2">
      <c r="A492" s="29">
        <v>5</v>
      </c>
      <c r="B492" s="30" t="s">
        <v>492</v>
      </c>
      <c r="C492" s="31">
        <v>0</v>
      </c>
      <c r="D492" s="32">
        <v>3</v>
      </c>
    </row>
    <row r="493" spans="1:4" ht="24" x14ac:dyDescent="0.2">
      <c r="A493" s="29">
        <v>6</v>
      </c>
      <c r="B493" s="30" t="s">
        <v>493</v>
      </c>
      <c r="C493" s="31">
        <v>0</v>
      </c>
      <c r="D493" s="32">
        <v>51</v>
      </c>
    </row>
    <row r="494" spans="1:4" ht="24" x14ac:dyDescent="0.2">
      <c r="A494" s="29">
        <v>7</v>
      </c>
      <c r="B494" s="30" t="s">
        <v>494</v>
      </c>
      <c r="C494" s="31">
        <v>0</v>
      </c>
      <c r="D494" s="32">
        <v>45</v>
      </c>
    </row>
    <row r="495" spans="1:4" ht="24" x14ac:dyDescent="0.2">
      <c r="A495" s="29">
        <v>8</v>
      </c>
      <c r="B495" s="30" t="s">
        <v>495</v>
      </c>
      <c r="C495" s="31">
        <v>0</v>
      </c>
      <c r="D495" s="32">
        <v>66</v>
      </c>
    </row>
    <row r="496" spans="1:4" ht="24" x14ac:dyDescent="0.2">
      <c r="A496" s="29">
        <v>9</v>
      </c>
      <c r="B496" s="30" t="s">
        <v>496</v>
      </c>
      <c r="C496" s="31">
        <v>0</v>
      </c>
      <c r="D496" s="32">
        <v>46</v>
      </c>
    </row>
    <row r="497" spans="1:4" ht="24" x14ac:dyDescent="0.2">
      <c r="A497" s="29">
        <v>10</v>
      </c>
      <c r="B497" s="30" t="s">
        <v>497</v>
      </c>
      <c r="C497" s="31">
        <v>0</v>
      </c>
      <c r="D497" s="32">
        <v>29</v>
      </c>
    </row>
    <row r="498" spans="1:4" ht="24" x14ac:dyDescent="0.2">
      <c r="A498" s="29">
        <v>11</v>
      </c>
      <c r="B498" s="30" t="s">
        <v>498</v>
      </c>
      <c r="C498" s="31">
        <v>0</v>
      </c>
      <c r="D498" s="32">
        <v>65</v>
      </c>
    </row>
    <row r="499" spans="1:4" ht="24" x14ac:dyDescent="0.2">
      <c r="A499" s="29">
        <v>12</v>
      </c>
      <c r="B499" s="30" t="s">
        <v>499</v>
      </c>
      <c r="C499" s="31">
        <v>0</v>
      </c>
      <c r="D499" s="32">
        <v>35</v>
      </c>
    </row>
    <row r="500" spans="1:4" ht="24" x14ac:dyDescent="0.2">
      <c r="A500" s="25">
        <v>36</v>
      </c>
      <c r="B500" s="26" t="s">
        <v>500</v>
      </c>
      <c r="C500" s="27">
        <f>SUM(C501:C509)</f>
        <v>0</v>
      </c>
      <c r="D500" s="27">
        <f>SUM(D501:D509)</f>
        <v>286</v>
      </c>
    </row>
    <row r="501" spans="1:4" ht="24" x14ac:dyDescent="0.2">
      <c r="A501" s="29">
        <v>1</v>
      </c>
      <c r="B501" s="30" t="s">
        <v>501</v>
      </c>
      <c r="C501" s="31">
        <v>0</v>
      </c>
      <c r="D501" s="32">
        <v>23</v>
      </c>
    </row>
    <row r="502" spans="1:4" ht="24" x14ac:dyDescent="0.2">
      <c r="A502" s="29">
        <v>2</v>
      </c>
      <c r="B502" s="30" t="s">
        <v>502</v>
      </c>
      <c r="C502" s="31">
        <v>0</v>
      </c>
      <c r="D502" s="32">
        <v>41</v>
      </c>
    </row>
    <row r="503" spans="1:4" ht="24" x14ac:dyDescent="0.2">
      <c r="A503" s="29">
        <v>3</v>
      </c>
      <c r="B503" s="30" t="s">
        <v>503</v>
      </c>
      <c r="C503" s="31">
        <v>0</v>
      </c>
      <c r="D503" s="32">
        <v>29</v>
      </c>
    </row>
    <row r="504" spans="1:4" ht="24" x14ac:dyDescent="0.2">
      <c r="A504" s="29">
        <v>4</v>
      </c>
      <c r="B504" s="30" t="s">
        <v>504</v>
      </c>
      <c r="C504" s="31">
        <v>0</v>
      </c>
      <c r="D504" s="32">
        <v>35</v>
      </c>
    </row>
    <row r="505" spans="1:4" ht="24" x14ac:dyDescent="0.2">
      <c r="A505" s="29">
        <v>5</v>
      </c>
      <c r="B505" s="30" t="s">
        <v>505</v>
      </c>
      <c r="C505" s="31">
        <v>0</v>
      </c>
      <c r="D505" s="32">
        <v>25</v>
      </c>
    </row>
    <row r="506" spans="1:4" ht="24" x14ac:dyDescent="0.2">
      <c r="A506" s="29">
        <v>6</v>
      </c>
      <c r="B506" s="30" t="s">
        <v>506</v>
      </c>
      <c r="C506" s="31">
        <v>0</v>
      </c>
      <c r="D506" s="32">
        <v>30</v>
      </c>
    </row>
    <row r="507" spans="1:4" ht="24" x14ac:dyDescent="0.2">
      <c r="A507" s="29">
        <v>7</v>
      </c>
      <c r="B507" s="30" t="s">
        <v>507</v>
      </c>
      <c r="C507" s="31">
        <v>0</v>
      </c>
      <c r="D507" s="32">
        <v>49</v>
      </c>
    </row>
    <row r="508" spans="1:4" ht="24" x14ac:dyDescent="0.2">
      <c r="A508" s="29">
        <v>8</v>
      </c>
      <c r="B508" s="30" t="s">
        <v>508</v>
      </c>
      <c r="C508" s="31">
        <v>0</v>
      </c>
      <c r="D508" s="32">
        <v>28</v>
      </c>
    </row>
    <row r="509" spans="1:4" ht="24" x14ac:dyDescent="0.2">
      <c r="A509" s="29">
        <v>9</v>
      </c>
      <c r="B509" s="30" t="s">
        <v>509</v>
      </c>
      <c r="C509" s="31">
        <v>0</v>
      </c>
      <c r="D509" s="32">
        <v>26</v>
      </c>
    </row>
    <row r="510" spans="1:4" ht="24" x14ac:dyDescent="0.2">
      <c r="A510" s="25">
        <v>37</v>
      </c>
      <c r="B510" s="26" t="s">
        <v>510</v>
      </c>
      <c r="C510" s="27">
        <f>SUM(C511:C513)</f>
        <v>0</v>
      </c>
      <c r="D510" s="27">
        <f>SUM(D511:D513)</f>
        <v>26</v>
      </c>
    </row>
    <row r="511" spans="1:4" ht="24" x14ac:dyDescent="0.2">
      <c r="A511" s="29">
        <v>1</v>
      </c>
      <c r="B511" s="30" t="s">
        <v>511</v>
      </c>
      <c r="C511" s="31">
        <v>0</v>
      </c>
      <c r="D511" s="32">
        <v>5</v>
      </c>
    </row>
    <row r="512" spans="1:4" ht="24" x14ac:dyDescent="0.2">
      <c r="A512" s="29">
        <v>2</v>
      </c>
      <c r="B512" s="30" t="s">
        <v>512</v>
      </c>
      <c r="C512" s="31">
        <v>0</v>
      </c>
      <c r="D512" s="32">
        <v>13</v>
      </c>
    </row>
    <row r="513" spans="1:4" ht="24" x14ac:dyDescent="0.2">
      <c r="A513" s="29">
        <v>3</v>
      </c>
      <c r="B513" s="30" t="s">
        <v>513</v>
      </c>
      <c r="C513" s="31">
        <v>0</v>
      </c>
      <c r="D513" s="32">
        <v>8</v>
      </c>
    </row>
    <row r="514" spans="1:4" ht="24" x14ac:dyDescent="0.2">
      <c r="A514" s="25">
        <v>38</v>
      </c>
      <c r="B514" s="26" t="s">
        <v>514</v>
      </c>
      <c r="C514" s="27">
        <f>SUM(C515:C527)</f>
        <v>0</v>
      </c>
      <c r="D514" s="27">
        <f>SUM(D515:D527)</f>
        <v>851</v>
      </c>
    </row>
    <row r="515" spans="1:4" ht="24" x14ac:dyDescent="0.2">
      <c r="A515" s="29">
        <v>1</v>
      </c>
      <c r="B515" s="30" t="s">
        <v>515</v>
      </c>
      <c r="C515" s="31">
        <v>0</v>
      </c>
      <c r="D515" s="32">
        <v>96</v>
      </c>
    </row>
    <row r="516" spans="1:4" ht="24" x14ac:dyDescent="0.2">
      <c r="A516" s="29">
        <v>2</v>
      </c>
      <c r="B516" s="30" t="s">
        <v>516</v>
      </c>
      <c r="C516" s="31">
        <v>0</v>
      </c>
      <c r="D516" s="32">
        <v>44</v>
      </c>
    </row>
    <row r="517" spans="1:4" ht="24" x14ac:dyDescent="0.2">
      <c r="A517" s="29">
        <v>3</v>
      </c>
      <c r="B517" s="30" t="s">
        <v>517</v>
      </c>
      <c r="C517" s="31">
        <v>0</v>
      </c>
      <c r="D517" s="32">
        <v>48</v>
      </c>
    </row>
    <row r="518" spans="1:4" ht="24" x14ac:dyDescent="0.2">
      <c r="A518" s="29">
        <v>4</v>
      </c>
      <c r="B518" s="30" t="s">
        <v>518</v>
      </c>
      <c r="C518" s="31">
        <v>0</v>
      </c>
      <c r="D518" s="32">
        <v>67</v>
      </c>
    </row>
    <row r="519" spans="1:4" ht="24" x14ac:dyDescent="0.2">
      <c r="A519" s="29">
        <v>5</v>
      </c>
      <c r="B519" s="30" t="s">
        <v>519</v>
      </c>
      <c r="C519" s="31">
        <v>0</v>
      </c>
      <c r="D519" s="32">
        <v>46</v>
      </c>
    </row>
    <row r="520" spans="1:4" ht="24" x14ac:dyDescent="0.2">
      <c r="A520" s="29">
        <v>6</v>
      </c>
      <c r="B520" s="30" t="s">
        <v>520</v>
      </c>
      <c r="C520" s="31">
        <v>0</v>
      </c>
      <c r="D520" s="32">
        <v>317</v>
      </c>
    </row>
    <row r="521" spans="1:4" ht="24" x14ac:dyDescent="0.2">
      <c r="A521" s="29">
        <v>7</v>
      </c>
      <c r="B521" s="30" t="s">
        <v>521</v>
      </c>
      <c r="C521" s="31">
        <v>0</v>
      </c>
      <c r="D521" s="32">
        <v>43</v>
      </c>
    </row>
    <row r="522" spans="1:4" ht="24" x14ac:dyDescent="0.2">
      <c r="A522" s="29">
        <v>8</v>
      </c>
      <c r="B522" s="30" t="s">
        <v>522</v>
      </c>
      <c r="C522" s="31">
        <v>0</v>
      </c>
      <c r="D522" s="32">
        <v>12</v>
      </c>
    </row>
    <row r="523" spans="1:4" ht="24" x14ac:dyDescent="0.2">
      <c r="A523" s="29">
        <v>9</v>
      </c>
      <c r="B523" s="30" t="s">
        <v>523</v>
      </c>
      <c r="C523" s="31">
        <v>0</v>
      </c>
      <c r="D523" s="32">
        <v>17</v>
      </c>
    </row>
    <row r="524" spans="1:4" ht="24" x14ac:dyDescent="0.2">
      <c r="A524" s="29">
        <v>10</v>
      </c>
      <c r="B524" s="30" t="s">
        <v>524</v>
      </c>
      <c r="C524" s="31">
        <v>0</v>
      </c>
      <c r="D524" s="32">
        <v>20</v>
      </c>
    </row>
    <row r="525" spans="1:4" ht="24" x14ac:dyDescent="0.2">
      <c r="A525" s="29">
        <v>11</v>
      </c>
      <c r="B525" s="30" t="s">
        <v>525</v>
      </c>
      <c r="C525" s="31">
        <v>0</v>
      </c>
      <c r="D525" s="32">
        <v>85</v>
      </c>
    </row>
    <row r="526" spans="1:4" ht="24" x14ac:dyDescent="0.2">
      <c r="A526" s="29">
        <v>12</v>
      </c>
      <c r="B526" s="30" t="s">
        <v>526</v>
      </c>
      <c r="C526" s="31">
        <v>0</v>
      </c>
      <c r="D526" s="32">
        <v>18</v>
      </c>
    </row>
    <row r="527" spans="1:4" ht="24" x14ac:dyDescent="0.2">
      <c r="A527" s="29">
        <v>13</v>
      </c>
      <c r="B527" s="30" t="s">
        <v>527</v>
      </c>
      <c r="C527" s="31">
        <v>0</v>
      </c>
      <c r="D527" s="32">
        <v>38</v>
      </c>
    </row>
    <row r="528" spans="1:4" ht="24" x14ac:dyDescent="0.2">
      <c r="A528" s="25">
        <v>39</v>
      </c>
      <c r="B528" s="26" t="s">
        <v>528</v>
      </c>
      <c r="C528" s="27">
        <f>SUM(C529:C535)</f>
        <v>0</v>
      </c>
      <c r="D528" s="27">
        <f>SUM(D529:D535)</f>
        <v>534</v>
      </c>
    </row>
    <row r="529" spans="1:4" ht="24" x14ac:dyDescent="0.2">
      <c r="A529" s="29">
        <v>1</v>
      </c>
      <c r="B529" s="30" t="s">
        <v>529</v>
      </c>
      <c r="C529" s="31">
        <v>0</v>
      </c>
      <c r="D529" s="32">
        <v>151</v>
      </c>
    </row>
    <row r="530" spans="1:4" ht="24" x14ac:dyDescent="0.2">
      <c r="A530" s="29">
        <v>2</v>
      </c>
      <c r="B530" s="30" t="s">
        <v>530</v>
      </c>
      <c r="C530" s="31">
        <v>0</v>
      </c>
      <c r="D530" s="32">
        <v>90</v>
      </c>
    </row>
    <row r="531" spans="1:4" ht="24" x14ac:dyDescent="0.2">
      <c r="A531" s="29">
        <v>3</v>
      </c>
      <c r="B531" s="30" t="s">
        <v>531</v>
      </c>
      <c r="C531" s="31">
        <v>0</v>
      </c>
      <c r="D531" s="32">
        <v>61</v>
      </c>
    </row>
    <row r="532" spans="1:4" ht="24" x14ac:dyDescent="0.2">
      <c r="A532" s="29">
        <v>4</v>
      </c>
      <c r="B532" s="30" t="s">
        <v>532</v>
      </c>
      <c r="C532" s="31">
        <v>0</v>
      </c>
      <c r="D532" s="32">
        <v>64</v>
      </c>
    </row>
    <row r="533" spans="1:4" ht="24" x14ac:dyDescent="0.2">
      <c r="A533" s="29">
        <v>5</v>
      </c>
      <c r="B533" s="30" t="s">
        <v>533</v>
      </c>
      <c r="C533" s="31">
        <v>0</v>
      </c>
      <c r="D533" s="32">
        <v>93</v>
      </c>
    </row>
    <row r="534" spans="1:4" ht="24" x14ac:dyDescent="0.2">
      <c r="A534" s="29">
        <v>6</v>
      </c>
      <c r="B534" s="30" t="s">
        <v>534</v>
      </c>
      <c r="C534" s="31">
        <v>0</v>
      </c>
      <c r="D534" s="32">
        <v>30</v>
      </c>
    </row>
    <row r="535" spans="1:4" ht="24" x14ac:dyDescent="0.2">
      <c r="A535" s="29">
        <v>7</v>
      </c>
      <c r="B535" s="30" t="s">
        <v>535</v>
      </c>
      <c r="C535" s="31">
        <v>0</v>
      </c>
      <c r="D535" s="32">
        <v>45</v>
      </c>
    </row>
    <row r="536" spans="1:4" ht="24" x14ac:dyDescent="0.2">
      <c r="A536" s="25">
        <v>40</v>
      </c>
      <c r="B536" s="26" t="s">
        <v>536</v>
      </c>
      <c r="C536" s="27">
        <f>SUM(C537:C544)</f>
        <v>0</v>
      </c>
      <c r="D536" s="27">
        <f>SUM(D537:D544)</f>
        <v>135</v>
      </c>
    </row>
    <row r="537" spans="1:4" ht="24" x14ac:dyDescent="0.2">
      <c r="A537" s="29">
        <v>1</v>
      </c>
      <c r="B537" s="30" t="s">
        <v>537</v>
      </c>
      <c r="C537" s="31">
        <v>0</v>
      </c>
      <c r="D537" s="32">
        <v>26</v>
      </c>
    </row>
    <row r="538" spans="1:4" ht="24" x14ac:dyDescent="0.2">
      <c r="A538" s="29">
        <v>2</v>
      </c>
      <c r="B538" s="30" t="s">
        <v>538</v>
      </c>
      <c r="C538" s="31">
        <v>0</v>
      </c>
      <c r="D538" s="32">
        <v>15</v>
      </c>
    </row>
    <row r="539" spans="1:4" ht="24" x14ac:dyDescent="0.2">
      <c r="A539" s="29">
        <v>3</v>
      </c>
      <c r="B539" s="30" t="s">
        <v>539</v>
      </c>
      <c r="C539" s="31">
        <v>0</v>
      </c>
      <c r="D539" s="32">
        <v>14</v>
      </c>
    </row>
    <row r="540" spans="1:4" ht="24" x14ac:dyDescent="0.2">
      <c r="A540" s="29">
        <v>4</v>
      </c>
      <c r="B540" s="30" t="s">
        <v>540</v>
      </c>
      <c r="C540" s="31">
        <v>0</v>
      </c>
      <c r="D540" s="32">
        <v>6</v>
      </c>
    </row>
    <row r="541" spans="1:4" ht="24" x14ac:dyDescent="0.2">
      <c r="A541" s="29">
        <v>5</v>
      </c>
      <c r="B541" s="30" t="s">
        <v>541</v>
      </c>
      <c r="C541" s="31">
        <v>0</v>
      </c>
      <c r="D541" s="32">
        <v>9</v>
      </c>
    </row>
    <row r="542" spans="1:4" ht="24" x14ac:dyDescent="0.2">
      <c r="A542" s="29">
        <v>6</v>
      </c>
      <c r="B542" s="30" t="s">
        <v>542</v>
      </c>
      <c r="C542" s="31">
        <v>0</v>
      </c>
      <c r="D542" s="32">
        <v>27</v>
      </c>
    </row>
    <row r="543" spans="1:4" ht="24" x14ac:dyDescent="0.2">
      <c r="A543" s="29">
        <v>7</v>
      </c>
      <c r="B543" s="30" t="s">
        <v>543</v>
      </c>
      <c r="C543" s="31">
        <v>0</v>
      </c>
      <c r="D543" s="32">
        <v>21</v>
      </c>
    </row>
    <row r="544" spans="1:4" ht="24" x14ac:dyDescent="0.2">
      <c r="A544" s="29">
        <v>8</v>
      </c>
      <c r="B544" s="30" t="s">
        <v>544</v>
      </c>
      <c r="C544" s="31">
        <v>0</v>
      </c>
      <c r="D544" s="32">
        <v>17</v>
      </c>
    </row>
    <row r="545" spans="1:4" ht="24" x14ac:dyDescent="0.2">
      <c r="A545" s="25">
        <v>41</v>
      </c>
      <c r="B545" s="26" t="s">
        <v>545</v>
      </c>
      <c r="C545" s="27">
        <f>SUM(C546:C554)</f>
        <v>0</v>
      </c>
      <c r="D545" s="27">
        <f>SUM(D546:D554)</f>
        <v>576</v>
      </c>
    </row>
    <row r="546" spans="1:4" ht="24" x14ac:dyDescent="0.2">
      <c r="A546" s="29">
        <v>1</v>
      </c>
      <c r="B546" s="30" t="s">
        <v>546</v>
      </c>
      <c r="C546" s="31">
        <v>0</v>
      </c>
      <c r="D546" s="32">
        <v>158</v>
      </c>
    </row>
    <row r="547" spans="1:4" ht="24" x14ac:dyDescent="0.2">
      <c r="A547" s="29">
        <v>2</v>
      </c>
      <c r="B547" s="30" t="s">
        <v>547</v>
      </c>
      <c r="C547" s="31">
        <v>0</v>
      </c>
      <c r="D547" s="32">
        <v>59</v>
      </c>
    </row>
    <row r="548" spans="1:4" ht="24" x14ac:dyDescent="0.2">
      <c r="A548" s="29">
        <v>3</v>
      </c>
      <c r="B548" s="30" t="s">
        <v>548</v>
      </c>
      <c r="C548" s="31">
        <v>0</v>
      </c>
      <c r="D548" s="32">
        <v>94</v>
      </c>
    </row>
    <row r="549" spans="1:4" ht="24" x14ac:dyDescent="0.2">
      <c r="A549" s="29">
        <v>4</v>
      </c>
      <c r="B549" s="30" t="s">
        <v>549</v>
      </c>
      <c r="C549" s="31">
        <v>0</v>
      </c>
      <c r="D549" s="32">
        <v>10</v>
      </c>
    </row>
    <row r="550" spans="1:4" ht="24" x14ac:dyDescent="0.2">
      <c r="A550" s="29">
        <v>5</v>
      </c>
      <c r="B550" s="30" t="s">
        <v>550</v>
      </c>
      <c r="C550" s="31">
        <v>0</v>
      </c>
      <c r="D550" s="32">
        <v>55</v>
      </c>
    </row>
    <row r="551" spans="1:4" ht="24" x14ac:dyDescent="0.2">
      <c r="A551" s="29">
        <v>6</v>
      </c>
      <c r="B551" s="30" t="s">
        <v>551</v>
      </c>
      <c r="C551" s="31">
        <v>0</v>
      </c>
      <c r="D551" s="32">
        <v>10</v>
      </c>
    </row>
    <row r="552" spans="1:4" ht="24" x14ac:dyDescent="0.2">
      <c r="A552" s="29">
        <v>7</v>
      </c>
      <c r="B552" s="30" t="s">
        <v>552</v>
      </c>
      <c r="C552" s="31">
        <v>0</v>
      </c>
      <c r="D552" s="32">
        <v>23</v>
      </c>
    </row>
    <row r="553" spans="1:4" ht="24" x14ac:dyDescent="0.2">
      <c r="A553" s="29">
        <v>8</v>
      </c>
      <c r="B553" s="30" t="s">
        <v>553</v>
      </c>
      <c r="C553" s="31">
        <v>0</v>
      </c>
      <c r="D553" s="32">
        <v>129</v>
      </c>
    </row>
    <row r="554" spans="1:4" ht="24" x14ac:dyDescent="0.2">
      <c r="A554" s="29">
        <v>9</v>
      </c>
      <c r="B554" s="30" t="s">
        <v>554</v>
      </c>
      <c r="C554" s="31">
        <v>0</v>
      </c>
      <c r="D554" s="32">
        <v>38</v>
      </c>
    </row>
    <row r="555" spans="1:4" ht="24" x14ac:dyDescent="0.2">
      <c r="A555" s="25">
        <v>42</v>
      </c>
      <c r="B555" s="26" t="s">
        <v>555</v>
      </c>
      <c r="C555" s="27">
        <f>SUM(C556:C560)</f>
        <v>0</v>
      </c>
      <c r="D555" s="27">
        <f>SUM(D556:D560)</f>
        <v>167</v>
      </c>
    </row>
    <row r="556" spans="1:4" ht="24" x14ac:dyDescent="0.2">
      <c r="A556" s="29">
        <v>1</v>
      </c>
      <c r="B556" s="30" t="s">
        <v>556</v>
      </c>
      <c r="C556" s="31">
        <v>0</v>
      </c>
      <c r="D556" s="32">
        <v>38</v>
      </c>
    </row>
    <row r="557" spans="1:4" ht="24" x14ac:dyDescent="0.2">
      <c r="A557" s="29">
        <v>2</v>
      </c>
      <c r="B557" s="30" t="s">
        <v>557</v>
      </c>
      <c r="C557" s="31">
        <v>0</v>
      </c>
      <c r="D557" s="32">
        <v>37</v>
      </c>
    </row>
    <row r="558" spans="1:4" ht="24" x14ac:dyDescent="0.2">
      <c r="A558" s="29">
        <v>3</v>
      </c>
      <c r="B558" s="30" t="s">
        <v>558</v>
      </c>
      <c r="C558" s="31">
        <v>0</v>
      </c>
      <c r="D558" s="32">
        <v>23</v>
      </c>
    </row>
    <row r="559" spans="1:4" ht="24" x14ac:dyDescent="0.2">
      <c r="A559" s="29">
        <v>4</v>
      </c>
      <c r="B559" s="30" t="s">
        <v>559</v>
      </c>
      <c r="C559" s="31">
        <v>0</v>
      </c>
      <c r="D559" s="32">
        <v>46</v>
      </c>
    </row>
    <row r="560" spans="1:4" ht="24" x14ac:dyDescent="0.2">
      <c r="A560" s="29">
        <v>5</v>
      </c>
      <c r="B560" s="30" t="s">
        <v>560</v>
      </c>
      <c r="C560" s="31">
        <v>0</v>
      </c>
      <c r="D560" s="32">
        <v>23</v>
      </c>
    </row>
    <row r="561" spans="1:4" ht="24" x14ac:dyDescent="0.2">
      <c r="A561" s="25">
        <v>43</v>
      </c>
      <c r="B561" s="26" t="s">
        <v>561</v>
      </c>
      <c r="C561" s="27">
        <f>SUM(C562:C569)</f>
        <v>0</v>
      </c>
      <c r="D561" s="27">
        <f>SUM(D562:D569)</f>
        <v>152</v>
      </c>
    </row>
    <row r="562" spans="1:4" ht="24" x14ac:dyDescent="0.2">
      <c r="A562" s="29">
        <v>1</v>
      </c>
      <c r="B562" s="30" t="s">
        <v>562</v>
      </c>
      <c r="C562" s="31">
        <v>0</v>
      </c>
      <c r="D562" s="32">
        <v>35</v>
      </c>
    </row>
    <row r="563" spans="1:4" ht="24" x14ac:dyDescent="0.2">
      <c r="A563" s="29">
        <v>2</v>
      </c>
      <c r="B563" s="30" t="s">
        <v>563</v>
      </c>
      <c r="C563" s="31">
        <v>0</v>
      </c>
      <c r="D563" s="32">
        <v>8</v>
      </c>
    </row>
    <row r="564" spans="1:4" ht="24" x14ac:dyDescent="0.2">
      <c r="A564" s="29">
        <v>3</v>
      </c>
      <c r="B564" s="30" t="s">
        <v>564</v>
      </c>
      <c r="C564" s="31">
        <v>0</v>
      </c>
      <c r="D564" s="32">
        <v>19</v>
      </c>
    </row>
    <row r="565" spans="1:4" ht="24" x14ac:dyDescent="0.2">
      <c r="A565" s="29">
        <v>4</v>
      </c>
      <c r="B565" s="30" t="s">
        <v>565</v>
      </c>
      <c r="C565" s="31">
        <v>0</v>
      </c>
      <c r="D565" s="32">
        <v>9</v>
      </c>
    </row>
    <row r="566" spans="1:4" ht="24" x14ac:dyDescent="0.2">
      <c r="A566" s="29">
        <v>5</v>
      </c>
      <c r="B566" s="30" t="s">
        <v>566</v>
      </c>
      <c r="C566" s="31">
        <v>0</v>
      </c>
      <c r="D566" s="32">
        <v>67</v>
      </c>
    </row>
    <row r="567" spans="1:4" ht="24" x14ac:dyDescent="0.2">
      <c r="A567" s="29">
        <v>6</v>
      </c>
      <c r="B567" s="30" t="s">
        <v>567</v>
      </c>
      <c r="C567" s="31">
        <v>0</v>
      </c>
      <c r="D567" s="32">
        <v>7</v>
      </c>
    </row>
    <row r="568" spans="1:4" ht="24" x14ac:dyDescent="0.2">
      <c r="A568" s="29">
        <v>7</v>
      </c>
      <c r="B568" s="30" t="s">
        <v>568</v>
      </c>
      <c r="C568" s="31">
        <v>0</v>
      </c>
      <c r="D568" s="32">
        <v>2</v>
      </c>
    </row>
    <row r="569" spans="1:4" ht="24" x14ac:dyDescent="0.2">
      <c r="A569" s="29">
        <v>8</v>
      </c>
      <c r="B569" s="30" t="s">
        <v>569</v>
      </c>
      <c r="C569" s="31">
        <v>0</v>
      </c>
      <c r="D569" s="32">
        <v>5</v>
      </c>
    </row>
    <row r="570" spans="1:4" ht="24" x14ac:dyDescent="0.2">
      <c r="A570" s="25">
        <v>44</v>
      </c>
      <c r="B570" s="26" t="s">
        <v>570</v>
      </c>
      <c r="C570" s="27">
        <f>SUM(C571:C580)</f>
        <v>0</v>
      </c>
      <c r="D570" s="27">
        <f>SUM(D571:D580)</f>
        <v>168</v>
      </c>
    </row>
    <row r="571" spans="1:4" ht="24" x14ac:dyDescent="0.2">
      <c r="A571" s="29">
        <v>1</v>
      </c>
      <c r="B571" s="30" t="s">
        <v>571</v>
      </c>
      <c r="C571" s="31">
        <v>0</v>
      </c>
      <c r="D571" s="32">
        <v>7</v>
      </c>
    </row>
    <row r="572" spans="1:4" ht="24" x14ac:dyDescent="0.2">
      <c r="A572" s="29">
        <v>2</v>
      </c>
      <c r="B572" s="30" t="s">
        <v>572</v>
      </c>
      <c r="C572" s="31">
        <v>0</v>
      </c>
      <c r="D572" s="32">
        <v>28</v>
      </c>
    </row>
    <row r="573" spans="1:4" ht="24" x14ac:dyDescent="0.2">
      <c r="A573" s="29">
        <v>3</v>
      </c>
      <c r="B573" s="30" t="s">
        <v>573</v>
      </c>
      <c r="C573" s="31">
        <v>0</v>
      </c>
      <c r="D573" s="32">
        <v>11</v>
      </c>
    </row>
    <row r="574" spans="1:4" ht="24" x14ac:dyDescent="0.2">
      <c r="A574" s="29">
        <v>4</v>
      </c>
      <c r="B574" s="30" t="s">
        <v>574</v>
      </c>
      <c r="C574" s="31">
        <v>0</v>
      </c>
      <c r="D574" s="32">
        <v>32</v>
      </c>
    </row>
    <row r="575" spans="1:4" ht="24" x14ac:dyDescent="0.2">
      <c r="A575" s="29">
        <v>5</v>
      </c>
      <c r="B575" s="30" t="s">
        <v>575</v>
      </c>
      <c r="C575" s="31">
        <v>0</v>
      </c>
      <c r="D575" s="32">
        <v>31</v>
      </c>
    </row>
    <row r="576" spans="1:4" ht="24" x14ac:dyDescent="0.2">
      <c r="A576" s="29">
        <v>6</v>
      </c>
      <c r="B576" s="30" t="s">
        <v>576</v>
      </c>
      <c r="C576" s="31">
        <v>0</v>
      </c>
      <c r="D576" s="32">
        <v>8</v>
      </c>
    </row>
    <row r="577" spans="1:4" ht="24" x14ac:dyDescent="0.2">
      <c r="A577" s="29">
        <v>7</v>
      </c>
      <c r="B577" s="30" t="s">
        <v>577</v>
      </c>
      <c r="C577" s="31">
        <v>0</v>
      </c>
      <c r="D577" s="32">
        <v>24</v>
      </c>
    </row>
    <row r="578" spans="1:4" ht="24" x14ac:dyDescent="0.2">
      <c r="A578" s="29">
        <v>8</v>
      </c>
      <c r="B578" s="30" t="s">
        <v>578</v>
      </c>
      <c r="C578" s="31">
        <v>0</v>
      </c>
      <c r="D578" s="32">
        <v>11</v>
      </c>
    </row>
    <row r="579" spans="1:4" ht="24" x14ac:dyDescent="0.2">
      <c r="A579" s="29">
        <v>9</v>
      </c>
      <c r="B579" s="30" t="s">
        <v>579</v>
      </c>
      <c r="C579" s="31">
        <v>0</v>
      </c>
      <c r="D579" s="32">
        <v>2</v>
      </c>
    </row>
    <row r="580" spans="1:4" ht="24" x14ac:dyDescent="0.2">
      <c r="A580" s="29">
        <v>10</v>
      </c>
      <c r="B580" s="30" t="s">
        <v>580</v>
      </c>
      <c r="C580" s="31">
        <v>0</v>
      </c>
      <c r="D580" s="32">
        <v>14</v>
      </c>
    </row>
    <row r="581" spans="1:4" ht="24" x14ac:dyDescent="0.2">
      <c r="A581" s="25">
        <v>45</v>
      </c>
      <c r="B581" s="26" t="s">
        <v>581</v>
      </c>
      <c r="C581" s="27">
        <f>SUM(C582:C601)</f>
        <v>0</v>
      </c>
      <c r="D581" s="27">
        <f>SUM(D582:D601)</f>
        <v>3593</v>
      </c>
    </row>
    <row r="582" spans="1:4" ht="24" x14ac:dyDescent="0.2">
      <c r="A582" s="29">
        <v>1</v>
      </c>
      <c r="B582" s="30" t="s">
        <v>582</v>
      </c>
      <c r="C582" s="31">
        <v>0</v>
      </c>
      <c r="D582" s="32">
        <v>352</v>
      </c>
    </row>
    <row r="583" spans="1:4" ht="24" x14ac:dyDescent="0.2">
      <c r="A583" s="29">
        <v>2</v>
      </c>
      <c r="B583" s="30" t="s">
        <v>583</v>
      </c>
      <c r="C583" s="31">
        <v>0</v>
      </c>
      <c r="D583" s="32">
        <v>188</v>
      </c>
    </row>
    <row r="584" spans="1:4" ht="24" x14ac:dyDescent="0.2">
      <c r="A584" s="29">
        <v>3</v>
      </c>
      <c r="B584" s="30" t="s">
        <v>584</v>
      </c>
      <c r="C584" s="31">
        <v>0</v>
      </c>
      <c r="D584" s="32">
        <v>103</v>
      </c>
    </row>
    <row r="585" spans="1:4" ht="24" x14ac:dyDescent="0.2">
      <c r="A585" s="29">
        <v>4</v>
      </c>
      <c r="B585" s="30" t="s">
        <v>585</v>
      </c>
      <c r="C585" s="31">
        <v>0</v>
      </c>
      <c r="D585" s="32">
        <v>158</v>
      </c>
    </row>
    <row r="586" spans="1:4" ht="24" x14ac:dyDescent="0.2">
      <c r="A586" s="29">
        <v>5</v>
      </c>
      <c r="B586" s="30" t="s">
        <v>586</v>
      </c>
      <c r="C586" s="31">
        <v>0</v>
      </c>
      <c r="D586" s="32">
        <v>133</v>
      </c>
    </row>
    <row r="587" spans="1:4" ht="24" x14ac:dyDescent="0.2">
      <c r="A587" s="29">
        <v>6</v>
      </c>
      <c r="B587" s="30" t="s">
        <v>587</v>
      </c>
      <c r="C587" s="31">
        <v>0</v>
      </c>
      <c r="D587" s="32">
        <v>421</v>
      </c>
    </row>
    <row r="588" spans="1:4" ht="24" x14ac:dyDescent="0.2">
      <c r="A588" s="29">
        <v>7</v>
      </c>
      <c r="B588" s="30" t="s">
        <v>588</v>
      </c>
      <c r="C588" s="31">
        <v>0</v>
      </c>
      <c r="D588" s="32">
        <v>371</v>
      </c>
    </row>
    <row r="589" spans="1:4" ht="24" x14ac:dyDescent="0.2">
      <c r="A589" s="29">
        <v>8</v>
      </c>
      <c r="B589" s="30" t="s">
        <v>589</v>
      </c>
      <c r="C589" s="31">
        <v>0</v>
      </c>
      <c r="D589" s="32">
        <v>121</v>
      </c>
    </row>
    <row r="590" spans="1:4" ht="24" x14ac:dyDescent="0.2">
      <c r="A590" s="29">
        <v>9</v>
      </c>
      <c r="B590" s="30" t="s">
        <v>590</v>
      </c>
      <c r="C590" s="31">
        <v>0</v>
      </c>
      <c r="D590" s="32">
        <v>216</v>
      </c>
    </row>
    <row r="591" spans="1:4" ht="24" x14ac:dyDescent="0.2">
      <c r="A591" s="29">
        <v>10</v>
      </c>
      <c r="B591" s="30" t="s">
        <v>591</v>
      </c>
      <c r="C591" s="31">
        <v>0</v>
      </c>
      <c r="D591" s="32">
        <v>221</v>
      </c>
    </row>
    <row r="592" spans="1:4" ht="24" x14ac:dyDescent="0.2">
      <c r="A592" s="29">
        <v>11</v>
      </c>
      <c r="B592" s="30" t="s">
        <v>592</v>
      </c>
      <c r="C592" s="31">
        <v>0</v>
      </c>
      <c r="D592" s="32">
        <v>168</v>
      </c>
    </row>
    <row r="593" spans="1:4" ht="24" x14ac:dyDescent="0.2">
      <c r="A593" s="29">
        <v>12</v>
      </c>
      <c r="B593" s="30" t="s">
        <v>593</v>
      </c>
      <c r="C593" s="31">
        <v>0</v>
      </c>
      <c r="D593" s="32">
        <v>159</v>
      </c>
    </row>
    <row r="594" spans="1:4" ht="24" x14ac:dyDescent="0.2">
      <c r="A594" s="29">
        <v>13</v>
      </c>
      <c r="B594" s="30" t="s">
        <v>594</v>
      </c>
      <c r="C594" s="31">
        <v>0</v>
      </c>
      <c r="D594" s="32">
        <v>56</v>
      </c>
    </row>
    <row r="595" spans="1:4" ht="24" x14ac:dyDescent="0.2">
      <c r="A595" s="29">
        <v>14</v>
      </c>
      <c r="B595" s="30" t="s">
        <v>595</v>
      </c>
      <c r="C595" s="31">
        <v>0</v>
      </c>
      <c r="D595" s="32">
        <v>202</v>
      </c>
    </row>
    <row r="596" spans="1:4" ht="24" x14ac:dyDescent="0.2">
      <c r="A596" s="29">
        <v>15</v>
      </c>
      <c r="B596" s="30" t="s">
        <v>596</v>
      </c>
      <c r="C596" s="31">
        <v>0</v>
      </c>
      <c r="D596" s="32">
        <v>167</v>
      </c>
    </row>
    <row r="597" spans="1:4" ht="24" x14ac:dyDescent="0.2">
      <c r="A597" s="29">
        <v>16</v>
      </c>
      <c r="B597" s="30" t="s">
        <v>597</v>
      </c>
      <c r="C597" s="31">
        <v>0</v>
      </c>
      <c r="D597" s="32">
        <v>80</v>
      </c>
    </row>
    <row r="598" spans="1:4" ht="24" x14ac:dyDescent="0.2">
      <c r="A598" s="29">
        <v>17</v>
      </c>
      <c r="B598" s="30" t="s">
        <v>598</v>
      </c>
      <c r="C598" s="31">
        <v>0</v>
      </c>
      <c r="D598" s="32">
        <v>186</v>
      </c>
    </row>
    <row r="599" spans="1:4" ht="24" x14ac:dyDescent="0.2">
      <c r="A599" s="29">
        <v>18</v>
      </c>
      <c r="B599" s="30" t="s">
        <v>599</v>
      </c>
      <c r="C599" s="31">
        <v>0</v>
      </c>
      <c r="D599" s="32">
        <v>101</v>
      </c>
    </row>
    <row r="600" spans="1:4" ht="24" x14ac:dyDescent="0.2">
      <c r="A600" s="29">
        <v>19</v>
      </c>
      <c r="B600" s="30" t="s">
        <v>600</v>
      </c>
      <c r="C600" s="31">
        <v>0</v>
      </c>
      <c r="D600" s="32">
        <v>121</v>
      </c>
    </row>
    <row r="601" spans="1:4" ht="24" x14ac:dyDescent="0.2">
      <c r="A601" s="29">
        <v>20</v>
      </c>
      <c r="B601" s="30" t="s">
        <v>601</v>
      </c>
      <c r="C601" s="31">
        <v>0</v>
      </c>
      <c r="D601" s="32">
        <v>69</v>
      </c>
    </row>
    <row r="602" spans="1:4" ht="24" x14ac:dyDescent="0.2">
      <c r="A602" s="25">
        <v>46</v>
      </c>
      <c r="B602" s="26" t="s">
        <v>602</v>
      </c>
      <c r="C602" s="27">
        <f>SUM(C603:C613)</f>
        <v>0</v>
      </c>
      <c r="D602" s="27">
        <f>SUM(D603:D613)</f>
        <v>128</v>
      </c>
    </row>
    <row r="603" spans="1:4" ht="24" x14ac:dyDescent="0.2">
      <c r="A603" s="29">
        <v>1</v>
      </c>
      <c r="B603" s="30" t="s">
        <v>603</v>
      </c>
      <c r="C603" s="31">
        <v>0</v>
      </c>
      <c r="D603" s="32">
        <v>14</v>
      </c>
    </row>
    <row r="604" spans="1:4" ht="24" x14ac:dyDescent="0.2">
      <c r="A604" s="29">
        <v>2</v>
      </c>
      <c r="B604" s="30" t="s">
        <v>604</v>
      </c>
      <c r="C604" s="31">
        <v>0</v>
      </c>
      <c r="D604" s="32">
        <v>10</v>
      </c>
    </row>
    <row r="605" spans="1:4" ht="24" x14ac:dyDescent="0.2">
      <c r="A605" s="29">
        <v>3</v>
      </c>
      <c r="B605" s="30" t="s">
        <v>605</v>
      </c>
      <c r="C605" s="31">
        <v>0</v>
      </c>
      <c r="D605" s="32">
        <v>21</v>
      </c>
    </row>
    <row r="606" spans="1:4" ht="24" x14ac:dyDescent="0.2">
      <c r="A606" s="29">
        <v>4</v>
      </c>
      <c r="B606" s="30" t="s">
        <v>606</v>
      </c>
      <c r="C606" s="31">
        <v>0</v>
      </c>
      <c r="D606" s="32">
        <v>10</v>
      </c>
    </row>
    <row r="607" spans="1:4" ht="24" x14ac:dyDescent="0.2">
      <c r="A607" s="29">
        <v>5</v>
      </c>
      <c r="B607" s="30" t="s">
        <v>607</v>
      </c>
      <c r="C607" s="31">
        <v>0</v>
      </c>
      <c r="D607" s="32">
        <v>6</v>
      </c>
    </row>
    <row r="608" spans="1:4" ht="24" x14ac:dyDescent="0.2">
      <c r="A608" s="29">
        <v>6</v>
      </c>
      <c r="B608" s="30" t="s">
        <v>608</v>
      </c>
      <c r="C608" s="31">
        <v>0</v>
      </c>
      <c r="D608" s="32">
        <v>12</v>
      </c>
    </row>
    <row r="609" spans="1:4" ht="24" x14ac:dyDescent="0.2">
      <c r="A609" s="29">
        <v>7</v>
      </c>
      <c r="B609" s="30" t="s">
        <v>609</v>
      </c>
      <c r="C609" s="31">
        <v>0</v>
      </c>
      <c r="D609" s="32">
        <v>7</v>
      </c>
    </row>
    <row r="610" spans="1:4" ht="24" x14ac:dyDescent="0.2">
      <c r="A610" s="29">
        <v>8</v>
      </c>
      <c r="B610" s="30" t="s">
        <v>610</v>
      </c>
      <c r="C610" s="31">
        <v>0</v>
      </c>
      <c r="D610" s="32">
        <v>12</v>
      </c>
    </row>
    <row r="611" spans="1:4" ht="24" x14ac:dyDescent="0.2">
      <c r="A611" s="29">
        <v>9</v>
      </c>
      <c r="B611" s="30" t="s">
        <v>611</v>
      </c>
      <c r="C611" s="31">
        <v>0</v>
      </c>
      <c r="D611" s="32">
        <v>9</v>
      </c>
    </row>
    <row r="612" spans="1:4" ht="24" x14ac:dyDescent="0.2">
      <c r="A612" s="29">
        <v>10</v>
      </c>
      <c r="B612" s="30" t="s">
        <v>612</v>
      </c>
      <c r="C612" s="31">
        <v>0</v>
      </c>
      <c r="D612" s="32">
        <v>20</v>
      </c>
    </row>
    <row r="613" spans="1:4" ht="24" x14ac:dyDescent="0.2">
      <c r="A613" s="29">
        <v>11</v>
      </c>
      <c r="B613" s="30" t="s">
        <v>613</v>
      </c>
      <c r="C613" s="31">
        <v>0</v>
      </c>
      <c r="D613" s="32">
        <v>7</v>
      </c>
    </row>
    <row r="614" spans="1:4" ht="24" x14ac:dyDescent="0.2">
      <c r="A614" s="25">
        <v>47</v>
      </c>
      <c r="B614" s="26" t="s">
        <v>614</v>
      </c>
      <c r="C614" s="27">
        <f>SUM(C615:C627)</f>
        <v>0</v>
      </c>
      <c r="D614" s="27">
        <f>SUM(D615:D627)</f>
        <v>299</v>
      </c>
    </row>
    <row r="615" spans="1:4" ht="24" x14ac:dyDescent="0.2">
      <c r="A615" s="29">
        <v>1</v>
      </c>
      <c r="B615" s="30" t="s">
        <v>615</v>
      </c>
      <c r="C615" s="31">
        <v>0</v>
      </c>
      <c r="D615" s="32">
        <v>37</v>
      </c>
    </row>
    <row r="616" spans="1:4" ht="24" x14ac:dyDescent="0.2">
      <c r="A616" s="29">
        <v>2</v>
      </c>
      <c r="B616" s="30" t="s">
        <v>616</v>
      </c>
      <c r="C616" s="31">
        <v>0</v>
      </c>
      <c r="D616" s="32">
        <v>19</v>
      </c>
    </row>
    <row r="617" spans="1:4" ht="24" x14ac:dyDescent="0.2">
      <c r="A617" s="29">
        <v>3</v>
      </c>
      <c r="B617" s="30" t="s">
        <v>617</v>
      </c>
      <c r="C617" s="31">
        <v>0</v>
      </c>
      <c r="D617" s="32">
        <v>24</v>
      </c>
    </row>
    <row r="618" spans="1:4" ht="24" x14ac:dyDescent="0.2">
      <c r="A618" s="29">
        <v>4</v>
      </c>
      <c r="B618" s="30" t="s">
        <v>618</v>
      </c>
      <c r="C618" s="31">
        <v>0</v>
      </c>
      <c r="D618" s="32">
        <v>29</v>
      </c>
    </row>
    <row r="619" spans="1:4" ht="24" x14ac:dyDescent="0.2">
      <c r="A619" s="29">
        <v>5</v>
      </c>
      <c r="B619" s="30" t="s">
        <v>619</v>
      </c>
      <c r="C619" s="31">
        <v>0</v>
      </c>
      <c r="D619" s="32">
        <v>14</v>
      </c>
    </row>
    <row r="620" spans="1:4" ht="24" x14ac:dyDescent="0.2">
      <c r="A620" s="29">
        <v>6</v>
      </c>
      <c r="B620" s="30" t="s">
        <v>620</v>
      </c>
      <c r="C620" s="31">
        <v>0</v>
      </c>
      <c r="D620" s="32">
        <v>29</v>
      </c>
    </row>
    <row r="621" spans="1:4" ht="24" x14ac:dyDescent="0.2">
      <c r="A621" s="29">
        <v>7</v>
      </c>
      <c r="B621" s="30" t="s">
        <v>621</v>
      </c>
      <c r="C621" s="31">
        <v>0</v>
      </c>
      <c r="D621" s="32">
        <v>8</v>
      </c>
    </row>
    <row r="622" spans="1:4" ht="24" x14ac:dyDescent="0.2">
      <c r="A622" s="29">
        <v>8</v>
      </c>
      <c r="B622" s="30" t="s">
        <v>622</v>
      </c>
      <c r="C622" s="31">
        <v>0</v>
      </c>
      <c r="D622" s="32">
        <v>24</v>
      </c>
    </row>
    <row r="623" spans="1:4" ht="24" x14ac:dyDescent="0.2">
      <c r="A623" s="29">
        <v>9</v>
      </c>
      <c r="B623" s="30" t="s">
        <v>623</v>
      </c>
      <c r="C623" s="31">
        <v>0</v>
      </c>
      <c r="D623" s="32">
        <v>15</v>
      </c>
    </row>
    <row r="624" spans="1:4" ht="24" x14ac:dyDescent="0.2">
      <c r="A624" s="29">
        <v>10</v>
      </c>
      <c r="B624" s="30" t="s">
        <v>624</v>
      </c>
      <c r="C624" s="31">
        <v>0</v>
      </c>
      <c r="D624" s="32">
        <v>14</v>
      </c>
    </row>
    <row r="625" spans="1:4" ht="24" x14ac:dyDescent="0.2">
      <c r="A625" s="29">
        <v>11</v>
      </c>
      <c r="B625" s="30" t="s">
        <v>625</v>
      </c>
      <c r="C625" s="31">
        <v>0</v>
      </c>
      <c r="D625" s="32">
        <v>5</v>
      </c>
    </row>
    <row r="626" spans="1:4" ht="24" x14ac:dyDescent="0.2">
      <c r="A626" s="29">
        <v>12</v>
      </c>
      <c r="B626" s="30" t="s">
        <v>626</v>
      </c>
      <c r="C626" s="31">
        <v>0</v>
      </c>
      <c r="D626" s="32">
        <v>18</v>
      </c>
    </row>
    <row r="627" spans="1:4" ht="24" x14ac:dyDescent="0.2">
      <c r="A627" s="29">
        <v>13</v>
      </c>
      <c r="B627" s="30" t="s">
        <v>627</v>
      </c>
      <c r="C627" s="31">
        <v>0</v>
      </c>
      <c r="D627" s="32">
        <v>63</v>
      </c>
    </row>
    <row r="628" spans="1:4" ht="24" x14ac:dyDescent="0.2">
      <c r="A628" s="25">
        <v>48</v>
      </c>
      <c r="B628" s="26" t="s">
        <v>628</v>
      </c>
      <c r="C628" s="27">
        <f>SUM(C629:C636)</f>
        <v>0</v>
      </c>
      <c r="D628" s="27">
        <f>SUM(D629:D636)</f>
        <v>298</v>
      </c>
    </row>
    <row r="629" spans="1:4" ht="24" x14ac:dyDescent="0.2">
      <c r="A629" s="29">
        <v>1</v>
      </c>
      <c r="B629" s="30" t="s">
        <v>629</v>
      </c>
      <c r="C629" s="31">
        <v>0</v>
      </c>
      <c r="D629" s="32">
        <v>60</v>
      </c>
    </row>
    <row r="630" spans="1:4" ht="24" x14ac:dyDescent="0.2">
      <c r="A630" s="29">
        <v>2</v>
      </c>
      <c r="B630" s="30" t="s">
        <v>630</v>
      </c>
      <c r="C630" s="31">
        <v>0</v>
      </c>
      <c r="D630" s="32">
        <v>52</v>
      </c>
    </row>
    <row r="631" spans="1:4" ht="24" x14ac:dyDescent="0.2">
      <c r="A631" s="29">
        <v>3</v>
      </c>
      <c r="B631" s="30" t="s">
        <v>631</v>
      </c>
      <c r="C631" s="31">
        <v>0</v>
      </c>
      <c r="D631" s="32">
        <v>16</v>
      </c>
    </row>
    <row r="632" spans="1:4" ht="24" x14ac:dyDescent="0.2">
      <c r="A632" s="29">
        <v>4</v>
      </c>
      <c r="B632" s="30" t="s">
        <v>632</v>
      </c>
      <c r="C632" s="31">
        <v>0</v>
      </c>
      <c r="D632" s="32">
        <v>85</v>
      </c>
    </row>
    <row r="633" spans="1:4" ht="24" x14ac:dyDescent="0.2">
      <c r="A633" s="29">
        <v>5</v>
      </c>
      <c r="B633" s="30" t="s">
        <v>633</v>
      </c>
      <c r="C633" s="31">
        <v>0</v>
      </c>
      <c r="D633" s="32">
        <v>30</v>
      </c>
    </row>
    <row r="634" spans="1:4" ht="24" x14ac:dyDescent="0.2">
      <c r="A634" s="29">
        <v>6</v>
      </c>
      <c r="B634" s="30" t="s">
        <v>634</v>
      </c>
      <c r="C634" s="31">
        <v>0</v>
      </c>
      <c r="D634" s="32">
        <v>13</v>
      </c>
    </row>
    <row r="635" spans="1:4" ht="24" x14ac:dyDescent="0.2">
      <c r="A635" s="29">
        <v>7</v>
      </c>
      <c r="B635" s="30" t="s">
        <v>635</v>
      </c>
      <c r="C635" s="31">
        <v>0</v>
      </c>
      <c r="D635" s="32">
        <v>12</v>
      </c>
    </row>
    <row r="636" spans="1:4" ht="24" x14ac:dyDescent="0.2">
      <c r="A636" s="29">
        <v>8</v>
      </c>
      <c r="B636" s="30" t="s">
        <v>636</v>
      </c>
      <c r="C636" s="31">
        <v>0</v>
      </c>
      <c r="D636" s="32">
        <v>30</v>
      </c>
    </row>
    <row r="637" spans="1:4" ht="24" x14ac:dyDescent="0.2">
      <c r="A637" s="25">
        <v>49</v>
      </c>
      <c r="B637" s="26" t="s">
        <v>637</v>
      </c>
      <c r="C637" s="27">
        <f>SUM(C638:C659)</f>
        <v>0</v>
      </c>
      <c r="D637" s="27">
        <f>SUM(D638:D659)</f>
        <v>385</v>
      </c>
    </row>
    <row r="638" spans="1:4" ht="24" x14ac:dyDescent="0.2">
      <c r="A638" s="29">
        <v>1</v>
      </c>
      <c r="B638" s="30" t="s">
        <v>638</v>
      </c>
      <c r="C638" s="31">
        <v>0</v>
      </c>
      <c r="D638" s="32">
        <v>25</v>
      </c>
    </row>
    <row r="639" spans="1:4" ht="24" x14ac:dyDescent="0.2">
      <c r="A639" s="29">
        <v>2</v>
      </c>
      <c r="B639" s="30" t="s">
        <v>639</v>
      </c>
      <c r="C639" s="31">
        <v>0</v>
      </c>
      <c r="D639" s="32">
        <v>17</v>
      </c>
    </row>
    <row r="640" spans="1:4" ht="24" x14ac:dyDescent="0.2">
      <c r="A640" s="29">
        <v>3</v>
      </c>
      <c r="B640" s="30" t="s">
        <v>640</v>
      </c>
      <c r="C640" s="31">
        <v>0</v>
      </c>
      <c r="D640" s="32">
        <v>29</v>
      </c>
    </row>
    <row r="641" spans="1:4" ht="24" x14ac:dyDescent="0.2">
      <c r="A641" s="29">
        <v>4</v>
      </c>
      <c r="B641" s="30" t="s">
        <v>641</v>
      </c>
      <c r="C641" s="31">
        <v>0</v>
      </c>
      <c r="D641" s="32">
        <v>41</v>
      </c>
    </row>
    <row r="642" spans="1:4" ht="24" x14ac:dyDescent="0.2">
      <c r="A642" s="29">
        <v>5</v>
      </c>
      <c r="B642" s="30" t="s">
        <v>642</v>
      </c>
      <c r="C642" s="31">
        <v>0</v>
      </c>
      <c r="D642" s="32">
        <v>29</v>
      </c>
    </row>
    <row r="643" spans="1:4" ht="24" x14ac:dyDescent="0.2">
      <c r="A643" s="29">
        <v>6</v>
      </c>
      <c r="B643" s="30" t="s">
        <v>643</v>
      </c>
      <c r="C643" s="31">
        <v>0</v>
      </c>
      <c r="D643" s="32">
        <v>32</v>
      </c>
    </row>
    <row r="644" spans="1:4" ht="24" x14ac:dyDescent="0.2">
      <c r="A644" s="29">
        <v>7</v>
      </c>
      <c r="B644" s="30" t="s">
        <v>644</v>
      </c>
      <c r="C644" s="31">
        <v>0</v>
      </c>
      <c r="D644" s="32">
        <v>15</v>
      </c>
    </row>
    <row r="645" spans="1:4" ht="24" x14ac:dyDescent="0.2">
      <c r="A645" s="29">
        <v>8</v>
      </c>
      <c r="B645" s="30" t="s">
        <v>645</v>
      </c>
      <c r="C645" s="31">
        <v>0</v>
      </c>
      <c r="D645" s="32">
        <v>25</v>
      </c>
    </row>
    <row r="646" spans="1:4" ht="24" x14ac:dyDescent="0.2">
      <c r="A646" s="29">
        <v>9</v>
      </c>
      <c r="B646" s="30" t="s">
        <v>646</v>
      </c>
      <c r="C646" s="31">
        <v>0</v>
      </c>
      <c r="D646" s="32">
        <v>21</v>
      </c>
    </row>
    <row r="647" spans="1:4" ht="24" x14ac:dyDescent="0.2">
      <c r="A647" s="29">
        <v>10</v>
      </c>
      <c r="B647" s="30" t="s">
        <v>647</v>
      </c>
      <c r="C647" s="31">
        <v>0</v>
      </c>
      <c r="D647" s="32">
        <v>21</v>
      </c>
    </row>
    <row r="648" spans="1:4" ht="24" x14ac:dyDescent="0.2">
      <c r="A648" s="29">
        <v>11</v>
      </c>
      <c r="B648" s="30" t="s">
        <v>648</v>
      </c>
      <c r="C648" s="31">
        <v>0</v>
      </c>
      <c r="D648" s="32">
        <v>6</v>
      </c>
    </row>
    <row r="649" spans="1:4" ht="24" x14ac:dyDescent="0.2">
      <c r="A649" s="29">
        <v>12</v>
      </c>
      <c r="B649" s="30" t="s">
        <v>649</v>
      </c>
      <c r="C649" s="31">
        <v>0</v>
      </c>
      <c r="D649" s="32">
        <v>11</v>
      </c>
    </row>
    <row r="650" spans="1:4" ht="24" x14ac:dyDescent="0.2">
      <c r="A650" s="29">
        <v>13</v>
      </c>
      <c r="B650" s="30" t="s">
        <v>650</v>
      </c>
      <c r="C650" s="31">
        <v>0</v>
      </c>
      <c r="D650" s="32">
        <v>13</v>
      </c>
    </row>
    <row r="651" spans="1:4" ht="24" x14ac:dyDescent="0.2">
      <c r="A651" s="29">
        <v>14</v>
      </c>
      <c r="B651" s="30" t="s">
        <v>651</v>
      </c>
      <c r="C651" s="31">
        <v>0</v>
      </c>
      <c r="D651" s="32">
        <v>9</v>
      </c>
    </row>
    <row r="652" spans="1:4" ht="24" x14ac:dyDescent="0.2">
      <c r="A652" s="29">
        <v>15</v>
      </c>
      <c r="B652" s="30" t="s">
        <v>652</v>
      </c>
      <c r="C652" s="31">
        <v>0</v>
      </c>
      <c r="D652" s="32">
        <v>8</v>
      </c>
    </row>
    <row r="653" spans="1:4" ht="24" x14ac:dyDescent="0.2">
      <c r="A653" s="29">
        <v>16</v>
      </c>
      <c r="B653" s="30" t="s">
        <v>653</v>
      </c>
      <c r="C653" s="31">
        <v>0</v>
      </c>
      <c r="D653" s="32">
        <v>12</v>
      </c>
    </row>
    <row r="654" spans="1:4" ht="24" x14ac:dyDescent="0.2">
      <c r="A654" s="29">
        <v>17</v>
      </c>
      <c r="B654" s="30" t="s">
        <v>654</v>
      </c>
      <c r="C654" s="31">
        <v>0</v>
      </c>
      <c r="D654" s="32">
        <v>13</v>
      </c>
    </row>
    <row r="655" spans="1:4" ht="24" x14ac:dyDescent="0.2">
      <c r="A655" s="29">
        <v>18</v>
      </c>
      <c r="B655" s="30" t="s">
        <v>655</v>
      </c>
      <c r="C655" s="31">
        <v>0</v>
      </c>
      <c r="D655" s="32">
        <v>9</v>
      </c>
    </row>
    <row r="656" spans="1:4" ht="24" x14ac:dyDescent="0.2">
      <c r="A656" s="29">
        <v>19</v>
      </c>
      <c r="B656" s="30" t="s">
        <v>656</v>
      </c>
      <c r="C656" s="31">
        <v>0</v>
      </c>
      <c r="D656" s="32">
        <v>22</v>
      </c>
    </row>
    <row r="657" spans="1:4" ht="24" x14ac:dyDescent="0.2">
      <c r="A657" s="29">
        <v>20</v>
      </c>
      <c r="B657" s="30" t="s">
        <v>657</v>
      </c>
      <c r="C657" s="31">
        <v>0</v>
      </c>
      <c r="D657" s="32">
        <v>15</v>
      </c>
    </row>
    <row r="658" spans="1:4" ht="24" x14ac:dyDescent="0.2">
      <c r="A658" s="29">
        <v>21</v>
      </c>
      <c r="B658" s="30" t="s">
        <v>658</v>
      </c>
      <c r="C658" s="31">
        <v>0</v>
      </c>
      <c r="D658" s="32">
        <v>6</v>
      </c>
    </row>
    <row r="659" spans="1:4" ht="24" x14ac:dyDescent="0.2">
      <c r="A659" s="29">
        <v>22</v>
      </c>
      <c r="B659" s="30" t="s">
        <v>659</v>
      </c>
      <c r="C659" s="31">
        <v>0</v>
      </c>
      <c r="D659" s="32">
        <v>6</v>
      </c>
    </row>
    <row r="660" spans="1:4" ht="24" x14ac:dyDescent="0.2">
      <c r="A660" s="25">
        <v>50</v>
      </c>
      <c r="B660" s="26" t="s">
        <v>660</v>
      </c>
      <c r="C660" s="27">
        <f>SUM(C661:C678)</f>
        <v>0</v>
      </c>
      <c r="D660" s="27">
        <f>SUM(D661:D678)</f>
        <v>524</v>
      </c>
    </row>
    <row r="661" spans="1:4" ht="24" x14ac:dyDescent="0.2">
      <c r="A661" s="29">
        <v>1</v>
      </c>
      <c r="B661" s="30" t="s">
        <v>661</v>
      </c>
      <c r="C661" s="31">
        <v>0</v>
      </c>
      <c r="D661" s="32">
        <v>79</v>
      </c>
    </row>
    <row r="662" spans="1:4" ht="24" x14ac:dyDescent="0.2">
      <c r="A662" s="29">
        <v>2</v>
      </c>
      <c r="B662" s="30" t="s">
        <v>662</v>
      </c>
      <c r="C662" s="31">
        <v>0</v>
      </c>
      <c r="D662" s="32">
        <v>28</v>
      </c>
    </row>
    <row r="663" spans="1:4" ht="24" x14ac:dyDescent="0.2">
      <c r="A663" s="29">
        <v>3</v>
      </c>
      <c r="B663" s="30" t="s">
        <v>663</v>
      </c>
      <c r="C663" s="31">
        <v>0</v>
      </c>
      <c r="D663" s="32">
        <v>14</v>
      </c>
    </row>
    <row r="664" spans="1:4" ht="24" x14ac:dyDescent="0.2">
      <c r="A664" s="29">
        <v>4</v>
      </c>
      <c r="B664" s="30" t="s">
        <v>664</v>
      </c>
      <c r="C664" s="31">
        <v>0</v>
      </c>
      <c r="D664" s="32">
        <v>74</v>
      </c>
    </row>
    <row r="665" spans="1:4" ht="24" x14ac:dyDescent="0.2">
      <c r="A665" s="29">
        <v>5</v>
      </c>
      <c r="B665" s="30" t="s">
        <v>665</v>
      </c>
      <c r="C665" s="31">
        <v>0</v>
      </c>
      <c r="D665" s="32">
        <v>13</v>
      </c>
    </row>
    <row r="666" spans="1:4" ht="24" x14ac:dyDescent="0.2">
      <c r="A666" s="29">
        <v>6</v>
      </c>
      <c r="B666" s="30" t="s">
        <v>666</v>
      </c>
      <c r="C666" s="31">
        <v>0</v>
      </c>
      <c r="D666" s="32">
        <v>26</v>
      </c>
    </row>
    <row r="667" spans="1:4" ht="24" x14ac:dyDescent="0.2">
      <c r="A667" s="29">
        <v>7</v>
      </c>
      <c r="B667" s="30" t="s">
        <v>667</v>
      </c>
      <c r="C667" s="31">
        <v>0</v>
      </c>
      <c r="D667" s="32">
        <v>8</v>
      </c>
    </row>
    <row r="668" spans="1:4" ht="24" x14ac:dyDescent="0.2">
      <c r="A668" s="29">
        <v>8</v>
      </c>
      <c r="B668" s="30" t="s">
        <v>668</v>
      </c>
      <c r="C668" s="31">
        <v>0</v>
      </c>
      <c r="D668" s="32">
        <v>35</v>
      </c>
    </row>
    <row r="669" spans="1:4" ht="24" x14ac:dyDescent="0.2">
      <c r="A669" s="29">
        <v>9</v>
      </c>
      <c r="B669" s="30" t="s">
        <v>669</v>
      </c>
      <c r="C669" s="31">
        <v>0</v>
      </c>
      <c r="D669" s="32">
        <v>9</v>
      </c>
    </row>
    <row r="670" spans="1:4" ht="24" x14ac:dyDescent="0.2">
      <c r="A670" s="29">
        <v>10</v>
      </c>
      <c r="B670" s="30" t="s">
        <v>670</v>
      </c>
      <c r="C670" s="31">
        <v>0</v>
      </c>
      <c r="D670" s="32">
        <v>3</v>
      </c>
    </row>
    <row r="671" spans="1:4" ht="24" x14ac:dyDescent="0.2">
      <c r="A671" s="29">
        <v>11</v>
      </c>
      <c r="B671" s="30" t="s">
        <v>671</v>
      </c>
      <c r="C671" s="31">
        <v>0</v>
      </c>
      <c r="D671" s="32">
        <v>13</v>
      </c>
    </row>
    <row r="672" spans="1:4" ht="24" x14ac:dyDescent="0.2">
      <c r="A672" s="29">
        <v>12</v>
      </c>
      <c r="B672" s="30" t="s">
        <v>672</v>
      </c>
      <c r="C672" s="31">
        <v>0</v>
      </c>
      <c r="D672" s="32">
        <v>17</v>
      </c>
    </row>
    <row r="673" spans="1:4" ht="24" x14ac:dyDescent="0.2">
      <c r="A673" s="29">
        <v>13</v>
      </c>
      <c r="B673" s="30" t="s">
        <v>673</v>
      </c>
      <c r="C673" s="31">
        <v>0</v>
      </c>
      <c r="D673" s="32">
        <v>43</v>
      </c>
    </row>
    <row r="674" spans="1:4" ht="24" x14ac:dyDescent="0.2">
      <c r="A674" s="29">
        <v>14</v>
      </c>
      <c r="B674" s="30" t="s">
        <v>674</v>
      </c>
      <c r="C674" s="31">
        <v>0</v>
      </c>
      <c r="D674" s="32">
        <v>32</v>
      </c>
    </row>
    <row r="675" spans="1:4" ht="24" x14ac:dyDescent="0.2">
      <c r="A675" s="29">
        <v>15</v>
      </c>
      <c r="B675" s="30" t="s">
        <v>675</v>
      </c>
      <c r="C675" s="31">
        <v>0</v>
      </c>
      <c r="D675" s="32">
        <v>85</v>
      </c>
    </row>
    <row r="676" spans="1:4" ht="24" x14ac:dyDescent="0.2">
      <c r="A676" s="29">
        <v>16</v>
      </c>
      <c r="B676" s="30" t="s">
        <v>676</v>
      </c>
      <c r="C676" s="31">
        <v>0</v>
      </c>
      <c r="D676" s="32">
        <v>7</v>
      </c>
    </row>
    <row r="677" spans="1:4" ht="24" x14ac:dyDescent="0.2">
      <c r="A677" s="29">
        <v>17</v>
      </c>
      <c r="B677" s="30" t="s">
        <v>677</v>
      </c>
      <c r="C677" s="31">
        <v>0</v>
      </c>
      <c r="D677" s="32">
        <v>30</v>
      </c>
    </row>
    <row r="678" spans="1:4" ht="24" x14ac:dyDescent="0.2">
      <c r="A678" s="29">
        <v>18</v>
      </c>
      <c r="B678" s="30" t="s">
        <v>678</v>
      </c>
      <c r="C678" s="31">
        <v>0</v>
      </c>
      <c r="D678" s="32">
        <v>8</v>
      </c>
    </row>
    <row r="679" spans="1:4" ht="24" x14ac:dyDescent="0.2">
      <c r="A679" s="25">
        <v>51</v>
      </c>
      <c r="B679" s="26" t="s">
        <v>679</v>
      </c>
      <c r="C679" s="27">
        <f>SUM(C680:C695)</f>
        <v>0</v>
      </c>
      <c r="D679" s="27">
        <f>SUM(D680:D695)</f>
        <v>112</v>
      </c>
    </row>
    <row r="680" spans="1:4" ht="24" x14ac:dyDescent="0.2">
      <c r="A680" s="29">
        <v>1</v>
      </c>
      <c r="B680" s="30" t="s">
        <v>680</v>
      </c>
      <c r="C680" s="31">
        <v>0</v>
      </c>
      <c r="D680" s="32">
        <v>2</v>
      </c>
    </row>
    <row r="681" spans="1:4" ht="24" x14ac:dyDescent="0.2">
      <c r="A681" s="29">
        <v>2</v>
      </c>
      <c r="B681" s="30" t="s">
        <v>681</v>
      </c>
      <c r="C681" s="31">
        <v>0</v>
      </c>
      <c r="D681" s="32">
        <v>3</v>
      </c>
    </row>
    <row r="682" spans="1:4" ht="24" x14ac:dyDescent="0.2">
      <c r="A682" s="29">
        <v>3</v>
      </c>
      <c r="B682" s="30" t="s">
        <v>682</v>
      </c>
      <c r="C682" s="31">
        <v>0</v>
      </c>
      <c r="D682" s="32">
        <v>9</v>
      </c>
    </row>
    <row r="683" spans="1:4" ht="24" x14ac:dyDescent="0.2">
      <c r="A683" s="29">
        <v>4</v>
      </c>
      <c r="B683" s="30" t="s">
        <v>683</v>
      </c>
      <c r="C683" s="31">
        <v>0</v>
      </c>
      <c r="D683" s="32">
        <v>11</v>
      </c>
    </row>
    <row r="684" spans="1:4" ht="24" x14ac:dyDescent="0.2">
      <c r="A684" s="29">
        <v>5</v>
      </c>
      <c r="B684" s="30" t="s">
        <v>684</v>
      </c>
      <c r="C684" s="31">
        <v>0</v>
      </c>
      <c r="D684" s="32">
        <v>10</v>
      </c>
    </row>
    <row r="685" spans="1:4" ht="24" x14ac:dyDescent="0.2">
      <c r="A685" s="29">
        <v>6</v>
      </c>
      <c r="B685" s="30" t="s">
        <v>685</v>
      </c>
      <c r="C685" s="31">
        <v>0</v>
      </c>
      <c r="D685" s="32">
        <v>10</v>
      </c>
    </row>
    <row r="686" spans="1:4" ht="24" x14ac:dyDescent="0.2">
      <c r="A686" s="29">
        <v>7</v>
      </c>
      <c r="B686" s="30" t="s">
        <v>686</v>
      </c>
      <c r="C686" s="31">
        <v>0</v>
      </c>
      <c r="D686" s="32">
        <v>20</v>
      </c>
    </row>
    <row r="687" spans="1:4" ht="24" x14ac:dyDescent="0.2">
      <c r="A687" s="29">
        <v>8</v>
      </c>
      <c r="B687" s="30" t="s">
        <v>687</v>
      </c>
      <c r="C687" s="31">
        <v>0</v>
      </c>
      <c r="D687" s="32">
        <v>4</v>
      </c>
    </row>
    <row r="688" spans="1:4" ht="24" x14ac:dyDescent="0.2">
      <c r="A688" s="29">
        <v>9</v>
      </c>
      <c r="B688" s="30" t="s">
        <v>688</v>
      </c>
      <c r="C688" s="31">
        <v>0</v>
      </c>
      <c r="D688" s="32">
        <v>11</v>
      </c>
    </row>
    <row r="689" spans="1:4" ht="24" x14ac:dyDescent="0.2">
      <c r="A689" s="29">
        <v>10</v>
      </c>
      <c r="B689" s="30" t="s">
        <v>689</v>
      </c>
      <c r="C689" s="31">
        <v>0</v>
      </c>
      <c r="D689" s="32">
        <v>5</v>
      </c>
    </row>
    <row r="690" spans="1:4" ht="24" x14ac:dyDescent="0.2">
      <c r="A690" s="29">
        <v>11</v>
      </c>
      <c r="B690" s="30" t="s">
        <v>690</v>
      </c>
      <c r="C690" s="31">
        <v>0</v>
      </c>
      <c r="D690" s="32">
        <v>3</v>
      </c>
    </row>
    <row r="691" spans="1:4" ht="24" x14ac:dyDescent="0.2">
      <c r="A691" s="29">
        <v>12</v>
      </c>
      <c r="B691" s="30" t="s">
        <v>691</v>
      </c>
      <c r="C691" s="31">
        <v>0</v>
      </c>
      <c r="D691" s="32">
        <v>3</v>
      </c>
    </row>
    <row r="692" spans="1:4" ht="24" x14ac:dyDescent="0.2">
      <c r="A692" s="29">
        <v>13</v>
      </c>
      <c r="B692" s="30" t="s">
        <v>692</v>
      </c>
      <c r="C692" s="31">
        <v>0</v>
      </c>
      <c r="D692" s="32">
        <v>4</v>
      </c>
    </row>
    <row r="693" spans="1:4" ht="24" x14ac:dyDescent="0.2">
      <c r="A693" s="29">
        <v>14</v>
      </c>
      <c r="B693" s="30" t="s">
        <v>693</v>
      </c>
      <c r="C693" s="31">
        <v>0</v>
      </c>
      <c r="D693" s="32">
        <v>11</v>
      </c>
    </row>
    <row r="694" spans="1:4" ht="24" x14ac:dyDescent="0.2">
      <c r="A694" s="29">
        <v>15</v>
      </c>
      <c r="B694" s="30" t="s">
        <v>694</v>
      </c>
      <c r="C694" s="31">
        <v>0</v>
      </c>
      <c r="D694" s="32">
        <v>4</v>
      </c>
    </row>
    <row r="695" spans="1:4" ht="24" x14ac:dyDescent="0.2">
      <c r="A695" s="29">
        <v>16</v>
      </c>
      <c r="B695" s="30" t="s">
        <v>695</v>
      </c>
      <c r="C695" s="31">
        <v>0</v>
      </c>
      <c r="D695" s="32">
        <v>2</v>
      </c>
    </row>
    <row r="696" spans="1:4" ht="24" x14ac:dyDescent="0.2">
      <c r="A696" s="25">
        <v>52</v>
      </c>
      <c r="B696" s="26" t="s">
        <v>696</v>
      </c>
      <c r="C696" s="27">
        <f>SUM(C697:C703)</f>
        <v>0</v>
      </c>
      <c r="D696" s="27">
        <f>SUM(D697:D703)</f>
        <v>109</v>
      </c>
    </row>
    <row r="697" spans="1:4" ht="24" x14ac:dyDescent="0.2">
      <c r="A697" s="29">
        <v>1</v>
      </c>
      <c r="B697" s="30" t="s">
        <v>697</v>
      </c>
      <c r="C697" s="31">
        <v>0</v>
      </c>
      <c r="D697" s="32">
        <v>9</v>
      </c>
    </row>
    <row r="698" spans="1:4" ht="24" x14ac:dyDescent="0.2">
      <c r="A698" s="29">
        <v>2</v>
      </c>
      <c r="B698" s="30" t="s">
        <v>698</v>
      </c>
      <c r="C698" s="31">
        <v>0</v>
      </c>
      <c r="D698" s="32">
        <v>16</v>
      </c>
    </row>
    <row r="699" spans="1:4" ht="24" x14ac:dyDescent="0.2">
      <c r="A699" s="29">
        <v>3</v>
      </c>
      <c r="B699" s="30" t="s">
        <v>699</v>
      </c>
      <c r="C699" s="31">
        <v>0</v>
      </c>
      <c r="D699" s="32">
        <v>12</v>
      </c>
    </row>
    <row r="700" spans="1:4" ht="24" x14ac:dyDescent="0.2">
      <c r="A700" s="29">
        <v>4</v>
      </c>
      <c r="B700" s="30" t="s">
        <v>700</v>
      </c>
      <c r="C700" s="31">
        <v>0</v>
      </c>
      <c r="D700" s="32">
        <v>21</v>
      </c>
    </row>
    <row r="701" spans="1:4" ht="24" x14ac:dyDescent="0.2">
      <c r="A701" s="29">
        <v>5</v>
      </c>
      <c r="B701" s="30" t="s">
        <v>701</v>
      </c>
      <c r="C701" s="31">
        <v>0</v>
      </c>
      <c r="D701" s="32">
        <v>13</v>
      </c>
    </row>
    <row r="702" spans="1:4" ht="24" x14ac:dyDescent="0.2">
      <c r="A702" s="29">
        <v>6</v>
      </c>
      <c r="B702" s="30" t="s">
        <v>702</v>
      </c>
      <c r="C702" s="31">
        <v>0</v>
      </c>
      <c r="D702" s="32">
        <v>17</v>
      </c>
    </row>
    <row r="703" spans="1:4" ht="24" x14ac:dyDescent="0.2">
      <c r="A703" s="29">
        <v>7</v>
      </c>
      <c r="B703" s="30" t="s">
        <v>703</v>
      </c>
      <c r="C703" s="31">
        <v>0</v>
      </c>
      <c r="D703" s="32">
        <v>21</v>
      </c>
    </row>
    <row r="704" spans="1:4" ht="24" x14ac:dyDescent="0.2">
      <c r="A704" s="25">
        <v>53</v>
      </c>
      <c r="B704" s="26" t="s">
        <v>704</v>
      </c>
      <c r="C704" s="27">
        <f>SUM(C705:C710)</f>
        <v>0</v>
      </c>
      <c r="D704" s="27">
        <f>SUM(D705:D710)</f>
        <v>102</v>
      </c>
    </row>
    <row r="705" spans="1:4" ht="24" x14ac:dyDescent="0.2">
      <c r="A705" s="29">
        <v>1</v>
      </c>
      <c r="B705" s="30" t="s">
        <v>705</v>
      </c>
      <c r="C705" s="31">
        <v>0</v>
      </c>
      <c r="D705" s="32">
        <v>31</v>
      </c>
    </row>
    <row r="706" spans="1:4" ht="24" x14ac:dyDescent="0.2">
      <c r="A706" s="29">
        <v>2</v>
      </c>
      <c r="B706" s="30" t="s">
        <v>706</v>
      </c>
      <c r="C706" s="31">
        <v>0</v>
      </c>
      <c r="D706" s="32">
        <v>7</v>
      </c>
    </row>
    <row r="707" spans="1:4" ht="24" x14ac:dyDescent="0.2">
      <c r="A707" s="29">
        <v>3</v>
      </c>
      <c r="B707" s="30" t="s">
        <v>707</v>
      </c>
      <c r="C707" s="31">
        <v>0</v>
      </c>
      <c r="D707" s="32">
        <v>14</v>
      </c>
    </row>
    <row r="708" spans="1:4" ht="24" x14ac:dyDescent="0.2">
      <c r="A708" s="29">
        <v>4</v>
      </c>
      <c r="B708" s="30" t="s">
        <v>708</v>
      </c>
      <c r="C708" s="31">
        <v>0</v>
      </c>
      <c r="D708" s="32">
        <v>28</v>
      </c>
    </row>
    <row r="709" spans="1:4" ht="24" x14ac:dyDescent="0.2">
      <c r="A709" s="29">
        <v>5</v>
      </c>
      <c r="B709" s="30" t="s">
        <v>709</v>
      </c>
      <c r="C709" s="31">
        <v>0</v>
      </c>
      <c r="D709" s="32">
        <v>17</v>
      </c>
    </row>
    <row r="710" spans="1:4" ht="24" x14ac:dyDescent="0.2">
      <c r="A710" s="29">
        <v>6</v>
      </c>
      <c r="B710" s="30" t="s">
        <v>710</v>
      </c>
      <c r="C710" s="31">
        <v>0</v>
      </c>
      <c r="D710" s="32">
        <v>5</v>
      </c>
    </row>
    <row r="711" spans="1:4" ht="24" x14ac:dyDescent="0.2">
      <c r="A711" s="25">
        <v>54</v>
      </c>
      <c r="B711" s="26" t="s">
        <v>711</v>
      </c>
      <c r="C711" s="27">
        <f>SUM(C712:C714)</f>
        <v>0</v>
      </c>
      <c r="D711" s="27">
        <f>SUM(D712:D714)</f>
        <v>117</v>
      </c>
    </row>
    <row r="712" spans="1:4" ht="24" x14ac:dyDescent="0.2">
      <c r="A712" s="29">
        <v>1</v>
      </c>
      <c r="B712" s="30" t="s">
        <v>712</v>
      </c>
      <c r="C712" s="31">
        <v>0</v>
      </c>
      <c r="D712" s="32">
        <v>78</v>
      </c>
    </row>
    <row r="713" spans="1:4" ht="24" x14ac:dyDescent="0.2">
      <c r="A713" s="29">
        <v>2</v>
      </c>
      <c r="B713" s="30" t="s">
        <v>713</v>
      </c>
      <c r="C713" s="31">
        <v>0</v>
      </c>
      <c r="D713" s="32">
        <v>23</v>
      </c>
    </row>
    <row r="714" spans="1:4" ht="24" x14ac:dyDescent="0.2">
      <c r="A714" s="29">
        <v>3</v>
      </c>
      <c r="B714" s="30" t="s">
        <v>714</v>
      </c>
      <c r="C714" s="31">
        <v>0</v>
      </c>
      <c r="D714" s="32">
        <v>16</v>
      </c>
    </row>
    <row r="715" spans="1:4" ht="24" x14ac:dyDescent="0.2">
      <c r="A715" s="25">
        <v>55</v>
      </c>
      <c r="B715" s="26" t="s">
        <v>715</v>
      </c>
      <c r="C715" s="27">
        <f>SUM(C716:C718)</f>
        <v>0</v>
      </c>
      <c r="D715" s="27">
        <f>SUM(D716:D718)</f>
        <v>40</v>
      </c>
    </row>
    <row r="716" spans="1:4" ht="24" x14ac:dyDescent="0.2">
      <c r="A716" s="29">
        <v>1</v>
      </c>
      <c r="B716" s="30" t="s">
        <v>716</v>
      </c>
      <c r="C716" s="31">
        <v>0</v>
      </c>
      <c r="D716" s="32">
        <v>13</v>
      </c>
    </row>
    <row r="717" spans="1:4" ht="24" x14ac:dyDescent="0.2">
      <c r="A717" s="29">
        <v>2</v>
      </c>
      <c r="B717" s="30" t="s">
        <v>717</v>
      </c>
      <c r="C717" s="31">
        <v>0</v>
      </c>
      <c r="D717" s="32">
        <v>14</v>
      </c>
    </row>
    <row r="718" spans="1:4" ht="24" x14ac:dyDescent="0.2">
      <c r="A718" s="29">
        <v>3</v>
      </c>
      <c r="B718" s="30" t="s">
        <v>718</v>
      </c>
      <c r="C718" s="31">
        <v>0</v>
      </c>
      <c r="D718" s="32">
        <v>13</v>
      </c>
    </row>
    <row r="719" spans="1:4" ht="24" x14ac:dyDescent="0.2">
      <c r="A719" s="25">
        <v>56</v>
      </c>
      <c r="B719" s="26" t="s">
        <v>719</v>
      </c>
      <c r="C719" s="27">
        <f>SUM(C720:C732)</f>
        <v>0</v>
      </c>
      <c r="D719" s="27">
        <f>SUM(D720:D732)</f>
        <v>1181</v>
      </c>
    </row>
    <row r="720" spans="1:4" ht="24" x14ac:dyDescent="0.2">
      <c r="A720" s="29">
        <v>1</v>
      </c>
      <c r="B720" s="30" t="s">
        <v>720</v>
      </c>
      <c r="C720" s="31">
        <v>0</v>
      </c>
      <c r="D720" s="32">
        <v>96</v>
      </c>
    </row>
    <row r="721" spans="1:4" ht="24" x14ac:dyDescent="0.2">
      <c r="A721" s="29">
        <v>2</v>
      </c>
      <c r="B721" s="30" t="s">
        <v>721</v>
      </c>
      <c r="C721" s="31">
        <v>0</v>
      </c>
      <c r="D721" s="32">
        <v>136</v>
      </c>
    </row>
    <row r="722" spans="1:4" ht="24" x14ac:dyDescent="0.2">
      <c r="A722" s="29">
        <v>3</v>
      </c>
      <c r="B722" s="30" t="s">
        <v>722</v>
      </c>
      <c r="C722" s="31">
        <v>0</v>
      </c>
      <c r="D722" s="32">
        <v>250</v>
      </c>
    </row>
    <row r="723" spans="1:4" ht="24" x14ac:dyDescent="0.2">
      <c r="A723" s="29">
        <v>4</v>
      </c>
      <c r="B723" s="30" t="s">
        <v>723</v>
      </c>
      <c r="C723" s="31">
        <v>0</v>
      </c>
      <c r="D723" s="32">
        <v>58</v>
      </c>
    </row>
    <row r="724" spans="1:4" ht="24" x14ac:dyDescent="0.2">
      <c r="A724" s="29">
        <v>5</v>
      </c>
      <c r="B724" s="30" t="s">
        <v>724</v>
      </c>
      <c r="C724" s="31">
        <v>0</v>
      </c>
      <c r="D724" s="32">
        <v>98</v>
      </c>
    </row>
    <row r="725" spans="1:4" ht="24" x14ac:dyDescent="0.2">
      <c r="A725" s="29">
        <v>6</v>
      </c>
      <c r="B725" s="30" t="s">
        <v>725</v>
      </c>
      <c r="C725" s="31">
        <v>0</v>
      </c>
      <c r="D725" s="32">
        <v>78</v>
      </c>
    </row>
    <row r="726" spans="1:4" ht="24" x14ac:dyDescent="0.2">
      <c r="A726" s="29">
        <v>7</v>
      </c>
      <c r="B726" s="30" t="s">
        <v>726</v>
      </c>
      <c r="C726" s="31">
        <v>0</v>
      </c>
      <c r="D726" s="32">
        <v>33</v>
      </c>
    </row>
    <row r="727" spans="1:4" ht="24" x14ac:dyDescent="0.2">
      <c r="A727" s="29">
        <v>8</v>
      </c>
      <c r="B727" s="30" t="s">
        <v>727</v>
      </c>
      <c r="C727" s="31">
        <v>0</v>
      </c>
      <c r="D727" s="32">
        <v>47</v>
      </c>
    </row>
    <row r="728" spans="1:4" ht="24" x14ac:dyDescent="0.2">
      <c r="A728" s="29">
        <v>9</v>
      </c>
      <c r="B728" s="30" t="s">
        <v>728</v>
      </c>
      <c r="C728" s="31">
        <v>0</v>
      </c>
      <c r="D728" s="32">
        <v>81</v>
      </c>
    </row>
    <row r="729" spans="1:4" ht="24" x14ac:dyDescent="0.2">
      <c r="A729" s="29">
        <v>10</v>
      </c>
      <c r="B729" s="30" t="s">
        <v>729</v>
      </c>
      <c r="C729" s="31">
        <v>0</v>
      </c>
      <c r="D729" s="32">
        <v>89</v>
      </c>
    </row>
    <row r="730" spans="1:4" ht="24" x14ac:dyDescent="0.2">
      <c r="A730" s="29">
        <v>11</v>
      </c>
      <c r="B730" s="30" t="s">
        <v>730</v>
      </c>
      <c r="C730" s="31">
        <v>0</v>
      </c>
      <c r="D730" s="32">
        <v>98</v>
      </c>
    </row>
    <row r="731" spans="1:4" ht="24" x14ac:dyDescent="0.2">
      <c r="A731" s="29">
        <v>12</v>
      </c>
      <c r="B731" s="30" t="s">
        <v>731</v>
      </c>
      <c r="C731" s="31">
        <v>0</v>
      </c>
      <c r="D731" s="32">
        <v>54</v>
      </c>
    </row>
    <row r="732" spans="1:4" ht="24" x14ac:dyDescent="0.2">
      <c r="A732" s="29">
        <v>13</v>
      </c>
      <c r="B732" s="30" t="s">
        <v>293</v>
      </c>
      <c r="C732" s="31">
        <v>0</v>
      </c>
      <c r="D732" s="32">
        <v>63</v>
      </c>
    </row>
    <row r="733" spans="1:4" ht="24" x14ac:dyDescent="0.2">
      <c r="A733" s="25">
        <v>57</v>
      </c>
      <c r="B733" s="26" t="s">
        <v>732</v>
      </c>
      <c r="C733" s="27">
        <f>SUM(C734:C742)</f>
        <v>0</v>
      </c>
      <c r="D733" s="27">
        <f>SUM(D734:D742)</f>
        <v>90</v>
      </c>
    </row>
    <row r="734" spans="1:4" ht="24" x14ac:dyDescent="0.2">
      <c r="A734" s="29">
        <v>1</v>
      </c>
      <c r="B734" s="30" t="s">
        <v>733</v>
      </c>
      <c r="C734" s="31">
        <v>0</v>
      </c>
      <c r="D734" s="32">
        <v>10</v>
      </c>
    </row>
    <row r="735" spans="1:4" ht="24" x14ac:dyDescent="0.2">
      <c r="A735" s="29">
        <v>2</v>
      </c>
      <c r="B735" s="30" t="s">
        <v>734</v>
      </c>
      <c r="C735" s="31">
        <v>0</v>
      </c>
      <c r="D735" s="32">
        <v>7</v>
      </c>
    </row>
    <row r="736" spans="1:4" ht="24" x14ac:dyDescent="0.2">
      <c r="A736" s="29">
        <v>3</v>
      </c>
      <c r="B736" s="30" t="s">
        <v>735</v>
      </c>
      <c r="C736" s="31">
        <v>0</v>
      </c>
      <c r="D736" s="32">
        <v>5</v>
      </c>
    </row>
    <row r="737" spans="1:4" ht="24" x14ac:dyDescent="0.2">
      <c r="A737" s="29">
        <v>4</v>
      </c>
      <c r="B737" s="30" t="s">
        <v>736</v>
      </c>
      <c r="C737" s="31">
        <v>0</v>
      </c>
      <c r="D737" s="32">
        <v>15</v>
      </c>
    </row>
    <row r="738" spans="1:4" ht="24" x14ac:dyDescent="0.2">
      <c r="A738" s="29">
        <v>5</v>
      </c>
      <c r="B738" s="30" t="s">
        <v>737</v>
      </c>
      <c r="C738" s="31">
        <v>0</v>
      </c>
      <c r="D738" s="32">
        <v>17</v>
      </c>
    </row>
    <row r="739" spans="1:4" ht="24" x14ac:dyDescent="0.2">
      <c r="A739" s="29">
        <v>6</v>
      </c>
      <c r="B739" s="30" t="s">
        <v>738</v>
      </c>
      <c r="C739" s="31">
        <v>0</v>
      </c>
      <c r="D739" s="32">
        <v>10</v>
      </c>
    </row>
    <row r="740" spans="1:4" ht="24" x14ac:dyDescent="0.2">
      <c r="A740" s="29">
        <v>7</v>
      </c>
      <c r="B740" s="30" t="s">
        <v>739</v>
      </c>
      <c r="C740" s="31">
        <v>0</v>
      </c>
      <c r="D740" s="32">
        <v>17</v>
      </c>
    </row>
    <row r="741" spans="1:4" ht="24" x14ac:dyDescent="0.2">
      <c r="A741" s="29">
        <v>8</v>
      </c>
      <c r="B741" s="30" t="s">
        <v>740</v>
      </c>
      <c r="C741" s="31">
        <v>0</v>
      </c>
      <c r="D741" s="32">
        <v>2</v>
      </c>
    </row>
    <row r="742" spans="1:4" ht="24" x14ac:dyDescent="0.2">
      <c r="A742" s="29">
        <v>9</v>
      </c>
      <c r="B742" s="30" t="s">
        <v>741</v>
      </c>
      <c r="C742" s="31">
        <v>0</v>
      </c>
      <c r="D742" s="32">
        <v>7</v>
      </c>
    </row>
    <row r="743" spans="1:4" ht="24" x14ac:dyDescent="0.2">
      <c r="A743" s="25">
        <v>58</v>
      </c>
      <c r="B743" s="26" t="s">
        <v>742</v>
      </c>
      <c r="C743" s="27">
        <f>SUM(C744:C749)</f>
        <v>0</v>
      </c>
      <c r="D743" s="27">
        <f>SUM(D744:D749)</f>
        <v>76</v>
      </c>
    </row>
    <row r="744" spans="1:4" ht="24" x14ac:dyDescent="0.2">
      <c r="A744" s="29">
        <v>1</v>
      </c>
      <c r="B744" s="30" t="s">
        <v>743</v>
      </c>
      <c r="C744" s="31">
        <v>0</v>
      </c>
      <c r="D744" s="32">
        <v>14</v>
      </c>
    </row>
    <row r="745" spans="1:4" ht="24" x14ac:dyDescent="0.2">
      <c r="A745" s="29">
        <v>2</v>
      </c>
      <c r="B745" s="30" t="s">
        <v>744</v>
      </c>
      <c r="C745" s="31">
        <v>0</v>
      </c>
      <c r="D745" s="32">
        <v>18</v>
      </c>
    </row>
    <row r="746" spans="1:4" ht="24" x14ac:dyDescent="0.2">
      <c r="A746" s="29">
        <v>3</v>
      </c>
      <c r="B746" s="30" t="s">
        <v>745</v>
      </c>
      <c r="C746" s="31">
        <v>0</v>
      </c>
      <c r="D746" s="32">
        <v>6</v>
      </c>
    </row>
    <row r="747" spans="1:4" ht="24" x14ac:dyDescent="0.2">
      <c r="A747" s="29">
        <v>4</v>
      </c>
      <c r="B747" s="30" t="s">
        <v>746</v>
      </c>
      <c r="C747" s="31">
        <v>0</v>
      </c>
      <c r="D747" s="32">
        <v>15</v>
      </c>
    </row>
    <row r="748" spans="1:4" ht="24" x14ac:dyDescent="0.2">
      <c r="A748" s="29">
        <v>5</v>
      </c>
      <c r="B748" s="30" t="s">
        <v>747</v>
      </c>
      <c r="C748" s="31">
        <v>0</v>
      </c>
      <c r="D748" s="32">
        <v>14</v>
      </c>
    </row>
    <row r="749" spans="1:4" ht="24" x14ac:dyDescent="0.2">
      <c r="A749" s="29">
        <v>6</v>
      </c>
      <c r="B749" s="30" t="s">
        <v>748</v>
      </c>
      <c r="C749" s="31">
        <v>0</v>
      </c>
      <c r="D749" s="32">
        <v>9</v>
      </c>
    </row>
    <row r="750" spans="1:4" ht="24" x14ac:dyDescent="0.2">
      <c r="A750" s="25">
        <v>59</v>
      </c>
      <c r="B750" s="26" t="s">
        <v>749</v>
      </c>
      <c r="C750" s="27">
        <f>SUM(C751:C760)</f>
        <v>0</v>
      </c>
      <c r="D750" s="27">
        <f>SUM(D751:D760)</f>
        <v>136</v>
      </c>
    </row>
    <row r="751" spans="1:4" ht="24" x14ac:dyDescent="0.2">
      <c r="A751" s="29">
        <v>1</v>
      </c>
      <c r="B751" s="30" t="s">
        <v>750</v>
      </c>
      <c r="C751" s="31">
        <v>0</v>
      </c>
      <c r="D751" s="32">
        <v>11</v>
      </c>
    </row>
    <row r="752" spans="1:4" ht="24" x14ac:dyDescent="0.2">
      <c r="A752" s="29">
        <v>2</v>
      </c>
      <c r="B752" s="30" t="s">
        <v>751</v>
      </c>
      <c r="C752" s="31">
        <v>0</v>
      </c>
      <c r="D752" s="32">
        <v>12</v>
      </c>
    </row>
    <row r="753" spans="1:4" ht="24" x14ac:dyDescent="0.2">
      <c r="A753" s="29">
        <v>3</v>
      </c>
      <c r="B753" s="30" t="s">
        <v>752</v>
      </c>
      <c r="C753" s="31">
        <v>0</v>
      </c>
      <c r="D753" s="32">
        <v>7</v>
      </c>
    </row>
    <row r="754" spans="1:4" ht="24" x14ac:dyDescent="0.2">
      <c r="A754" s="29">
        <v>4</v>
      </c>
      <c r="B754" s="30" t="s">
        <v>753</v>
      </c>
      <c r="C754" s="31">
        <v>0</v>
      </c>
      <c r="D754" s="32">
        <v>8</v>
      </c>
    </row>
    <row r="755" spans="1:4" ht="24" x14ac:dyDescent="0.2">
      <c r="A755" s="29">
        <v>5</v>
      </c>
      <c r="B755" s="30" t="s">
        <v>754</v>
      </c>
      <c r="C755" s="31">
        <v>0</v>
      </c>
      <c r="D755" s="32">
        <v>13</v>
      </c>
    </row>
    <row r="756" spans="1:4" ht="24" x14ac:dyDescent="0.2">
      <c r="A756" s="29">
        <v>6</v>
      </c>
      <c r="B756" s="30" t="s">
        <v>755</v>
      </c>
      <c r="C756" s="31">
        <v>0</v>
      </c>
      <c r="D756" s="32">
        <v>12</v>
      </c>
    </row>
    <row r="757" spans="1:4" ht="24" x14ac:dyDescent="0.2">
      <c r="A757" s="29">
        <v>7</v>
      </c>
      <c r="B757" s="30" t="s">
        <v>756</v>
      </c>
      <c r="C757" s="31">
        <v>0</v>
      </c>
      <c r="D757" s="32">
        <v>7</v>
      </c>
    </row>
    <row r="758" spans="1:4" ht="24" x14ac:dyDescent="0.2">
      <c r="A758" s="29">
        <v>8</v>
      </c>
      <c r="B758" s="30" t="s">
        <v>757</v>
      </c>
      <c r="C758" s="31">
        <v>0</v>
      </c>
      <c r="D758" s="32">
        <v>16</v>
      </c>
    </row>
    <row r="759" spans="1:4" ht="24" x14ac:dyDescent="0.2">
      <c r="A759" s="29">
        <v>9</v>
      </c>
      <c r="B759" s="30" t="s">
        <v>758</v>
      </c>
      <c r="C759" s="31">
        <v>0</v>
      </c>
      <c r="D759" s="32">
        <v>44</v>
      </c>
    </row>
    <row r="760" spans="1:4" ht="24" x14ac:dyDescent="0.2">
      <c r="A760" s="29">
        <v>10</v>
      </c>
      <c r="B760" s="30" t="s">
        <v>759</v>
      </c>
      <c r="C760" s="31">
        <v>0</v>
      </c>
      <c r="D760" s="32">
        <v>6</v>
      </c>
    </row>
    <row r="761" spans="1:4" ht="24" x14ac:dyDescent="0.2">
      <c r="A761" s="25">
        <v>60</v>
      </c>
      <c r="B761" s="26" t="s">
        <v>760</v>
      </c>
      <c r="C761" s="27">
        <f>SUM(C762:C780)</f>
        <v>0</v>
      </c>
      <c r="D761" s="27">
        <f>SUM(D762:D780)</f>
        <v>540</v>
      </c>
    </row>
    <row r="762" spans="1:4" ht="24" x14ac:dyDescent="0.2">
      <c r="A762" s="29">
        <v>1</v>
      </c>
      <c r="B762" s="30" t="s">
        <v>761</v>
      </c>
      <c r="C762" s="31">
        <v>0</v>
      </c>
      <c r="D762" s="32">
        <v>52</v>
      </c>
    </row>
    <row r="763" spans="1:4" ht="24" x14ac:dyDescent="0.2">
      <c r="A763" s="29">
        <v>2</v>
      </c>
      <c r="B763" s="30" t="s">
        <v>762</v>
      </c>
      <c r="C763" s="31">
        <v>0</v>
      </c>
      <c r="D763" s="32">
        <v>19</v>
      </c>
    </row>
    <row r="764" spans="1:4" ht="24" x14ac:dyDescent="0.2">
      <c r="A764" s="29">
        <v>3</v>
      </c>
      <c r="B764" s="30" t="s">
        <v>763</v>
      </c>
      <c r="C764" s="31">
        <v>0</v>
      </c>
      <c r="D764" s="32">
        <v>23</v>
      </c>
    </row>
    <row r="765" spans="1:4" ht="24" x14ac:dyDescent="0.2">
      <c r="A765" s="29">
        <v>4</v>
      </c>
      <c r="B765" s="30" t="s">
        <v>764</v>
      </c>
      <c r="C765" s="31">
        <v>0</v>
      </c>
      <c r="D765" s="32">
        <v>1</v>
      </c>
    </row>
    <row r="766" spans="1:4" ht="24" x14ac:dyDescent="0.2">
      <c r="A766" s="29">
        <v>5</v>
      </c>
      <c r="B766" s="30" t="s">
        <v>765</v>
      </c>
      <c r="C766" s="31">
        <v>0</v>
      </c>
      <c r="D766" s="32">
        <v>5</v>
      </c>
    </row>
    <row r="767" spans="1:4" ht="24" x14ac:dyDescent="0.2">
      <c r="A767" s="29">
        <v>6</v>
      </c>
      <c r="B767" s="30" t="s">
        <v>766</v>
      </c>
      <c r="C767" s="31">
        <v>0</v>
      </c>
      <c r="D767" s="32">
        <v>44</v>
      </c>
    </row>
    <row r="768" spans="1:4" ht="24" x14ac:dyDescent="0.2">
      <c r="A768" s="29">
        <v>7</v>
      </c>
      <c r="B768" s="30" t="s">
        <v>767</v>
      </c>
      <c r="C768" s="31">
        <v>0</v>
      </c>
      <c r="D768" s="32">
        <v>12</v>
      </c>
    </row>
    <row r="769" spans="1:4" ht="24" x14ac:dyDescent="0.2">
      <c r="A769" s="29">
        <v>8</v>
      </c>
      <c r="B769" s="30" t="s">
        <v>768</v>
      </c>
      <c r="C769" s="31">
        <v>0</v>
      </c>
      <c r="D769" s="32">
        <v>50</v>
      </c>
    </row>
    <row r="770" spans="1:4" ht="24" x14ac:dyDescent="0.2">
      <c r="A770" s="29">
        <v>9</v>
      </c>
      <c r="B770" s="30" t="s">
        <v>769</v>
      </c>
      <c r="C770" s="31">
        <v>0</v>
      </c>
      <c r="D770" s="32">
        <v>2</v>
      </c>
    </row>
    <row r="771" spans="1:4" ht="24" x14ac:dyDescent="0.2">
      <c r="A771" s="29">
        <v>10</v>
      </c>
      <c r="B771" s="30" t="s">
        <v>770</v>
      </c>
      <c r="C771" s="31">
        <v>0</v>
      </c>
      <c r="D771" s="32">
        <v>1</v>
      </c>
    </row>
    <row r="772" spans="1:4" ht="24" x14ac:dyDescent="0.2">
      <c r="A772" s="29">
        <v>11</v>
      </c>
      <c r="B772" s="30" t="s">
        <v>771</v>
      </c>
      <c r="C772" s="31">
        <v>0</v>
      </c>
      <c r="D772" s="32">
        <v>16</v>
      </c>
    </row>
    <row r="773" spans="1:4" ht="24" x14ac:dyDescent="0.2">
      <c r="A773" s="29">
        <v>12</v>
      </c>
      <c r="B773" s="30" t="s">
        <v>772</v>
      </c>
      <c r="C773" s="31">
        <v>0</v>
      </c>
      <c r="D773" s="32">
        <v>20</v>
      </c>
    </row>
    <row r="774" spans="1:4" ht="24" x14ac:dyDescent="0.2">
      <c r="A774" s="29">
        <v>13</v>
      </c>
      <c r="B774" s="30" t="s">
        <v>773</v>
      </c>
      <c r="C774" s="31">
        <v>0</v>
      </c>
      <c r="D774" s="32">
        <v>65</v>
      </c>
    </row>
    <row r="775" spans="1:4" ht="24" x14ac:dyDescent="0.2">
      <c r="A775" s="29">
        <v>14</v>
      </c>
      <c r="B775" s="30" t="s">
        <v>774</v>
      </c>
      <c r="C775" s="31">
        <v>0</v>
      </c>
      <c r="D775" s="32">
        <v>21</v>
      </c>
    </row>
    <row r="776" spans="1:4" ht="24" x14ac:dyDescent="0.2">
      <c r="A776" s="29">
        <v>15</v>
      </c>
      <c r="B776" s="30" t="s">
        <v>775</v>
      </c>
      <c r="C776" s="31">
        <v>0</v>
      </c>
      <c r="D776" s="32">
        <v>40</v>
      </c>
    </row>
    <row r="777" spans="1:4" ht="24" x14ac:dyDescent="0.2">
      <c r="A777" s="29">
        <v>16</v>
      </c>
      <c r="B777" s="30" t="s">
        <v>776</v>
      </c>
      <c r="C777" s="31">
        <v>0</v>
      </c>
      <c r="D777" s="32">
        <v>80</v>
      </c>
    </row>
    <row r="778" spans="1:4" ht="24" x14ac:dyDescent="0.2">
      <c r="A778" s="29">
        <v>17</v>
      </c>
      <c r="B778" s="30" t="s">
        <v>777</v>
      </c>
      <c r="C778" s="31">
        <v>0</v>
      </c>
      <c r="D778" s="32">
        <v>31</v>
      </c>
    </row>
    <row r="779" spans="1:4" ht="24" x14ac:dyDescent="0.2">
      <c r="A779" s="29">
        <v>18</v>
      </c>
      <c r="B779" s="30" t="s">
        <v>778</v>
      </c>
      <c r="C779" s="31">
        <v>0</v>
      </c>
      <c r="D779" s="32">
        <v>39</v>
      </c>
    </row>
    <row r="780" spans="1:4" ht="24" x14ac:dyDescent="0.2">
      <c r="A780" s="29">
        <v>19</v>
      </c>
      <c r="B780" s="30" t="s">
        <v>779</v>
      </c>
      <c r="C780" s="31">
        <v>0</v>
      </c>
      <c r="D780" s="32">
        <v>19</v>
      </c>
    </row>
    <row r="781" spans="1:4" ht="24" x14ac:dyDescent="0.2">
      <c r="A781" s="25">
        <v>61</v>
      </c>
      <c r="B781" s="26" t="s">
        <v>780</v>
      </c>
      <c r="C781" s="27">
        <f>SUM(C782:C798)</f>
        <v>0</v>
      </c>
      <c r="D781" s="27">
        <f>SUM(D782:D798)</f>
        <v>739</v>
      </c>
    </row>
    <row r="782" spans="1:4" ht="24" x14ac:dyDescent="0.2">
      <c r="A782" s="29">
        <v>1</v>
      </c>
      <c r="B782" s="30" t="s">
        <v>781</v>
      </c>
      <c r="C782" s="31">
        <v>0</v>
      </c>
      <c r="D782" s="32">
        <v>39</v>
      </c>
    </row>
    <row r="783" spans="1:4" ht="24" x14ac:dyDescent="0.2">
      <c r="A783" s="29">
        <v>2</v>
      </c>
      <c r="B783" s="30" t="s">
        <v>782</v>
      </c>
      <c r="C783" s="31">
        <v>0</v>
      </c>
      <c r="D783" s="32">
        <v>11</v>
      </c>
    </row>
    <row r="784" spans="1:4" ht="24" x14ac:dyDescent="0.2">
      <c r="A784" s="29">
        <v>3</v>
      </c>
      <c r="B784" s="30" t="s">
        <v>783</v>
      </c>
      <c r="C784" s="31">
        <v>0</v>
      </c>
      <c r="D784" s="32">
        <v>46</v>
      </c>
    </row>
    <row r="785" spans="1:4" ht="24" x14ac:dyDescent="0.2">
      <c r="A785" s="29">
        <v>4</v>
      </c>
      <c r="B785" s="30" t="s">
        <v>784</v>
      </c>
      <c r="C785" s="31">
        <v>0</v>
      </c>
      <c r="D785" s="32">
        <v>179</v>
      </c>
    </row>
    <row r="786" spans="1:4" ht="24" x14ac:dyDescent="0.2">
      <c r="A786" s="29">
        <v>5</v>
      </c>
      <c r="B786" s="30" t="s">
        <v>785</v>
      </c>
      <c r="C786" s="31">
        <v>0</v>
      </c>
      <c r="D786" s="32">
        <v>97</v>
      </c>
    </row>
    <row r="787" spans="1:4" ht="24" x14ac:dyDescent="0.2">
      <c r="A787" s="29">
        <v>6</v>
      </c>
      <c r="B787" s="30" t="s">
        <v>786</v>
      </c>
      <c r="C787" s="31">
        <v>0</v>
      </c>
      <c r="D787" s="32">
        <v>113</v>
      </c>
    </row>
    <row r="788" spans="1:4" ht="24" x14ac:dyDescent="0.2">
      <c r="A788" s="29">
        <v>7</v>
      </c>
      <c r="B788" s="30" t="s">
        <v>787</v>
      </c>
      <c r="C788" s="31">
        <v>0</v>
      </c>
      <c r="D788" s="32">
        <v>26</v>
      </c>
    </row>
    <row r="789" spans="1:4" ht="24" x14ac:dyDescent="0.2">
      <c r="A789" s="29">
        <v>8</v>
      </c>
      <c r="B789" s="30" t="s">
        <v>788</v>
      </c>
      <c r="C789" s="31">
        <v>0</v>
      </c>
      <c r="D789" s="32">
        <v>9</v>
      </c>
    </row>
    <row r="790" spans="1:4" ht="24" x14ac:dyDescent="0.2">
      <c r="A790" s="29">
        <v>9</v>
      </c>
      <c r="B790" s="30" t="s">
        <v>789</v>
      </c>
      <c r="C790" s="31">
        <v>0</v>
      </c>
      <c r="D790" s="32">
        <v>40</v>
      </c>
    </row>
    <row r="791" spans="1:4" ht="24" x14ac:dyDescent="0.2">
      <c r="A791" s="29">
        <v>10</v>
      </c>
      <c r="B791" s="30" t="s">
        <v>790</v>
      </c>
      <c r="C791" s="31">
        <v>0</v>
      </c>
      <c r="D791" s="32">
        <v>30</v>
      </c>
    </row>
    <row r="792" spans="1:4" ht="24" x14ac:dyDescent="0.2">
      <c r="A792" s="29">
        <v>11</v>
      </c>
      <c r="B792" s="30" t="s">
        <v>791</v>
      </c>
      <c r="C792" s="31">
        <v>0</v>
      </c>
      <c r="D792" s="32">
        <v>23</v>
      </c>
    </row>
    <row r="793" spans="1:4" ht="24" x14ac:dyDescent="0.2">
      <c r="A793" s="29">
        <v>12</v>
      </c>
      <c r="B793" s="30" t="s">
        <v>792</v>
      </c>
      <c r="C793" s="31">
        <v>0</v>
      </c>
      <c r="D793" s="32">
        <v>28</v>
      </c>
    </row>
    <row r="794" spans="1:4" ht="24" x14ac:dyDescent="0.2">
      <c r="A794" s="29">
        <v>13</v>
      </c>
      <c r="B794" s="30" t="s">
        <v>793</v>
      </c>
      <c r="C794" s="31">
        <v>0</v>
      </c>
      <c r="D794" s="32">
        <v>10</v>
      </c>
    </row>
    <row r="795" spans="1:4" ht="24" x14ac:dyDescent="0.2">
      <c r="A795" s="29">
        <v>14</v>
      </c>
      <c r="B795" s="30" t="s">
        <v>794</v>
      </c>
      <c r="C795" s="31">
        <v>0</v>
      </c>
      <c r="D795" s="32">
        <v>20</v>
      </c>
    </row>
    <row r="796" spans="1:4" ht="24" x14ac:dyDescent="0.2">
      <c r="A796" s="29">
        <v>15</v>
      </c>
      <c r="B796" s="30" t="s">
        <v>795</v>
      </c>
      <c r="C796" s="31">
        <v>0</v>
      </c>
      <c r="D796" s="32">
        <v>26</v>
      </c>
    </row>
    <row r="797" spans="1:4" ht="24" x14ac:dyDescent="0.2">
      <c r="A797" s="29">
        <v>16</v>
      </c>
      <c r="B797" s="30" t="s">
        <v>796</v>
      </c>
      <c r="C797" s="31">
        <v>0</v>
      </c>
      <c r="D797" s="32">
        <v>26</v>
      </c>
    </row>
    <row r="798" spans="1:4" ht="24" x14ac:dyDescent="0.2">
      <c r="A798" s="29">
        <v>17</v>
      </c>
      <c r="B798" s="30" t="s">
        <v>797</v>
      </c>
      <c r="C798" s="31">
        <v>0</v>
      </c>
      <c r="D798" s="32">
        <v>16</v>
      </c>
    </row>
    <row r="799" spans="1:4" ht="24" x14ac:dyDescent="0.2">
      <c r="A799" s="25">
        <v>62</v>
      </c>
      <c r="B799" s="26" t="s">
        <v>798</v>
      </c>
      <c r="C799" s="27">
        <f>SUM(C800:C808)</f>
        <v>0</v>
      </c>
      <c r="D799" s="27">
        <f>SUM(D800:D808)</f>
        <v>250</v>
      </c>
    </row>
    <row r="800" spans="1:4" ht="24" x14ac:dyDescent="0.2">
      <c r="A800" s="29">
        <v>1</v>
      </c>
      <c r="B800" s="30" t="s">
        <v>799</v>
      </c>
      <c r="C800" s="31">
        <v>0</v>
      </c>
      <c r="D800" s="32">
        <v>56</v>
      </c>
    </row>
    <row r="801" spans="1:4" ht="24" x14ac:dyDescent="0.2">
      <c r="A801" s="29">
        <v>2</v>
      </c>
      <c r="B801" s="30" t="s">
        <v>800</v>
      </c>
      <c r="C801" s="31">
        <v>0</v>
      </c>
      <c r="D801" s="32">
        <v>18</v>
      </c>
    </row>
    <row r="802" spans="1:4" ht="24" x14ac:dyDescent="0.2">
      <c r="A802" s="29">
        <v>3</v>
      </c>
      <c r="B802" s="30" t="s">
        <v>801</v>
      </c>
      <c r="C802" s="31">
        <v>0</v>
      </c>
      <c r="D802" s="32">
        <v>45</v>
      </c>
    </row>
    <row r="803" spans="1:4" ht="24" x14ac:dyDescent="0.2">
      <c r="A803" s="29">
        <v>4</v>
      </c>
      <c r="B803" s="30" t="s">
        <v>802</v>
      </c>
      <c r="C803" s="31">
        <v>0</v>
      </c>
      <c r="D803" s="32">
        <v>41</v>
      </c>
    </row>
    <row r="804" spans="1:4" ht="24" x14ac:dyDescent="0.2">
      <c r="A804" s="29">
        <v>5</v>
      </c>
      <c r="B804" s="30" t="s">
        <v>803</v>
      </c>
      <c r="C804" s="31">
        <v>0</v>
      </c>
      <c r="D804" s="32">
        <v>11</v>
      </c>
    </row>
    <row r="805" spans="1:4" ht="24" x14ac:dyDescent="0.2">
      <c r="A805" s="29">
        <v>6</v>
      </c>
      <c r="B805" s="30" t="s">
        <v>804</v>
      </c>
      <c r="C805" s="31">
        <v>0</v>
      </c>
      <c r="D805" s="32">
        <v>21</v>
      </c>
    </row>
    <row r="806" spans="1:4" ht="24" x14ac:dyDescent="0.2">
      <c r="A806" s="29">
        <v>7</v>
      </c>
      <c r="B806" s="30" t="s">
        <v>805</v>
      </c>
      <c r="C806" s="31">
        <v>0</v>
      </c>
      <c r="D806" s="32">
        <v>26</v>
      </c>
    </row>
    <row r="807" spans="1:4" ht="24" x14ac:dyDescent="0.2">
      <c r="A807" s="29">
        <v>8</v>
      </c>
      <c r="B807" s="30" t="s">
        <v>806</v>
      </c>
      <c r="C807" s="31">
        <v>0</v>
      </c>
      <c r="D807" s="32">
        <v>27</v>
      </c>
    </row>
    <row r="808" spans="1:4" ht="24" x14ac:dyDescent="0.2">
      <c r="A808" s="29">
        <v>9</v>
      </c>
      <c r="B808" s="30" t="s">
        <v>807</v>
      </c>
      <c r="C808" s="31">
        <v>0</v>
      </c>
      <c r="D808" s="32">
        <v>5</v>
      </c>
    </row>
    <row r="809" spans="1:4" ht="24" x14ac:dyDescent="0.2">
      <c r="A809" s="25">
        <v>63</v>
      </c>
      <c r="B809" s="26" t="s">
        <v>808</v>
      </c>
      <c r="C809" s="27">
        <f>SUM(C810:C818)</f>
        <v>0</v>
      </c>
      <c r="D809" s="27">
        <f>SUM(D810:D818)</f>
        <v>903</v>
      </c>
    </row>
    <row r="810" spans="1:4" ht="24" x14ac:dyDescent="0.2">
      <c r="A810" s="29">
        <v>1</v>
      </c>
      <c r="B810" s="30" t="s">
        <v>809</v>
      </c>
      <c r="C810" s="31">
        <v>0</v>
      </c>
      <c r="D810" s="32">
        <v>184</v>
      </c>
    </row>
    <row r="811" spans="1:4" ht="24" x14ac:dyDescent="0.2">
      <c r="A811" s="29">
        <v>2</v>
      </c>
      <c r="B811" s="30" t="s">
        <v>810</v>
      </c>
      <c r="C811" s="31">
        <v>0</v>
      </c>
      <c r="D811" s="32">
        <v>109</v>
      </c>
    </row>
    <row r="812" spans="1:4" ht="24" x14ac:dyDescent="0.2">
      <c r="A812" s="29">
        <v>3</v>
      </c>
      <c r="B812" s="30" t="s">
        <v>811</v>
      </c>
      <c r="C812" s="31">
        <v>0</v>
      </c>
      <c r="D812" s="32">
        <v>130</v>
      </c>
    </row>
    <row r="813" spans="1:4" ht="24" x14ac:dyDescent="0.2">
      <c r="A813" s="29">
        <v>4</v>
      </c>
      <c r="B813" s="30" t="s">
        <v>812</v>
      </c>
      <c r="C813" s="31">
        <v>0</v>
      </c>
      <c r="D813" s="32">
        <v>50</v>
      </c>
    </row>
    <row r="814" spans="1:4" ht="24" x14ac:dyDescent="0.2">
      <c r="A814" s="29">
        <v>5</v>
      </c>
      <c r="B814" s="30" t="s">
        <v>813</v>
      </c>
      <c r="C814" s="31">
        <v>0</v>
      </c>
      <c r="D814" s="32">
        <v>49</v>
      </c>
    </row>
    <row r="815" spans="1:4" ht="24" x14ac:dyDescent="0.2">
      <c r="A815" s="29">
        <v>6</v>
      </c>
      <c r="B815" s="30" t="s">
        <v>814</v>
      </c>
      <c r="C815" s="31">
        <v>0</v>
      </c>
      <c r="D815" s="32">
        <v>42</v>
      </c>
    </row>
    <row r="816" spans="1:4" ht="24" x14ac:dyDescent="0.2">
      <c r="A816" s="29">
        <v>7</v>
      </c>
      <c r="B816" s="30" t="s">
        <v>815</v>
      </c>
      <c r="C816" s="31">
        <v>0</v>
      </c>
      <c r="D816" s="32">
        <v>219</v>
      </c>
    </row>
    <row r="817" spans="1:4" ht="24" x14ac:dyDescent="0.2">
      <c r="A817" s="29">
        <v>8</v>
      </c>
      <c r="B817" s="30" t="s">
        <v>816</v>
      </c>
      <c r="C817" s="31">
        <v>0</v>
      </c>
      <c r="D817" s="32">
        <v>58</v>
      </c>
    </row>
    <row r="818" spans="1:4" ht="24" x14ac:dyDescent="0.2">
      <c r="A818" s="29">
        <v>9</v>
      </c>
      <c r="B818" s="30" t="s">
        <v>817</v>
      </c>
      <c r="C818" s="31">
        <v>0</v>
      </c>
      <c r="D818" s="32">
        <v>62</v>
      </c>
    </row>
    <row r="819" spans="1:4" ht="24" x14ac:dyDescent="0.2">
      <c r="A819" s="25">
        <v>64</v>
      </c>
      <c r="B819" s="26" t="s">
        <v>818</v>
      </c>
      <c r="C819" s="27">
        <f>SUM(C820:C825)</f>
        <v>0</v>
      </c>
      <c r="D819" s="27">
        <f>SUM(D820:D825)</f>
        <v>366</v>
      </c>
    </row>
    <row r="820" spans="1:4" ht="24" x14ac:dyDescent="0.2">
      <c r="A820" s="29">
        <v>1</v>
      </c>
      <c r="B820" s="30" t="s">
        <v>819</v>
      </c>
      <c r="C820" s="31">
        <v>0</v>
      </c>
      <c r="D820" s="32">
        <v>27</v>
      </c>
    </row>
    <row r="821" spans="1:4" ht="24" x14ac:dyDescent="0.2">
      <c r="A821" s="29">
        <v>2</v>
      </c>
      <c r="B821" s="30" t="s">
        <v>820</v>
      </c>
      <c r="C821" s="31">
        <v>0</v>
      </c>
      <c r="D821" s="32">
        <v>87</v>
      </c>
    </row>
    <row r="822" spans="1:4" ht="24" x14ac:dyDescent="0.2">
      <c r="A822" s="29">
        <v>3</v>
      </c>
      <c r="B822" s="30" t="s">
        <v>821</v>
      </c>
      <c r="C822" s="31">
        <v>0</v>
      </c>
      <c r="D822" s="32">
        <v>68</v>
      </c>
    </row>
    <row r="823" spans="1:4" ht="24" x14ac:dyDescent="0.2">
      <c r="A823" s="29">
        <v>4</v>
      </c>
      <c r="B823" s="30" t="s">
        <v>822</v>
      </c>
      <c r="C823" s="31">
        <v>0</v>
      </c>
      <c r="D823" s="32">
        <v>23</v>
      </c>
    </row>
    <row r="824" spans="1:4" ht="24" x14ac:dyDescent="0.2">
      <c r="A824" s="29">
        <v>5</v>
      </c>
      <c r="B824" s="30" t="s">
        <v>823</v>
      </c>
      <c r="C824" s="31">
        <v>0</v>
      </c>
      <c r="D824" s="32">
        <v>126</v>
      </c>
    </row>
    <row r="825" spans="1:4" ht="24" x14ac:dyDescent="0.2">
      <c r="A825" s="29">
        <v>6</v>
      </c>
      <c r="B825" s="30" t="s">
        <v>824</v>
      </c>
      <c r="C825" s="31">
        <v>0</v>
      </c>
      <c r="D825" s="32">
        <v>35</v>
      </c>
    </row>
    <row r="826" spans="1:4" ht="24" x14ac:dyDescent="0.2">
      <c r="A826" s="25">
        <v>65</v>
      </c>
      <c r="B826" s="26" t="s">
        <v>825</v>
      </c>
      <c r="C826" s="27">
        <f>SUM(C827:C833)</f>
        <v>0</v>
      </c>
      <c r="D826" s="27">
        <f>SUM(D827:D833)</f>
        <v>253</v>
      </c>
    </row>
    <row r="827" spans="1:4" ht="24" x14ac:dyDescent="0.2">
      <c r="A827" s="29">
        <v>1</v>
      </c>
      <c r="B827" s="30" t="s">
        <v>826</v>
      </c>
      <c r="C827" s="31">
        <v>0</v>
      </c>
      <c r="D827" s="32">
        <v>59</v>
      </c>
    </row>
    <row r="828" spans="1:4" ht="24" x14ac:dyDescent="0.2">
      <c r="A828" s="29">
        <v>2</v>
      </c>
      <c r="B828" s="30" t="s">
        <v>827</v>
      </c>
      <c r="C828" s="31">
        <v>0</v>
      </c>
      <c r="D828" s="32">
        <v>38</v>
      </c>
    </row>
    <row r="829" spans="1:4" ht="24" x14ac:dyDescent="0.2">
      <c r="A829" s="29">
        <v>3</v>
      </c>
      <c r="B829" s="30" t="s">
        <v>828</v>
      </c>
      <c r="C829" s="31">
        <v>0</v>
      </c>
      <c r="D829" s="32">
        <v>30</v>
      </c>
    </row>
    <row r="830" spans="1:4" ht="24" x14ac:dyDescent="0.2">
      <c r="A830" s="29">
        <v>4</v>
      </c>
      <c r="B830" s="30" t="s">
        <v>829</v>
      </c>
      <c r="C830" s="31">
        <v>0</v>
      </c>
      <c r="D830" s="32">
        <v>54</v>
      </c>
    </row>
    <row r="831" spans="1:4" ht="24" x14ac:dyDescent="0.2">
      <c r="A831" s="29">
        <v>5</v>
      </c>
      <c r="B831" s="30" t="s">
        <v>830</v>
      </c>
      <c r="C831" s="31">
        <v>0</v>
      </c>
      <c r="D831" s="32">
        <v>24</v>
      </c>
    </row>
    <row r="832" spans="1:4" ht="24" x14ac:dyDescent="0.2">
      <c r="A832" s="29">
        <v>6</v>
      </c>
      <c r="B832" s="30" t="s">
        <v>831</v>
      </c>
      <c r="C832" s="31">
        <v>0</v>
      </c>
      <c r="D832" s="32">
        <v>8</v>
      </c>
    </row>
    <row r="833" spans="1:4" ht="24" x14ac:dyDescent="0.2">
      <c r="A833" s="29">
        <v>7</v>
      </c>
      <c r="B833" s="30" t="s">
        <v>832</v>
      </c>
      <c r="C833" s="31">
        <v>0</v>
      </c>
      <c r="D833" s="32">
        <v>40</v>
      </c>
    </row>
    <row r="834" spans="1:4" ht="24" x14ac:dyDescent="0.2">
      <c r="A834" s="25">
        <v>66</v>
      </c>
      <c r="B834" s="26" t="s">
        <v>833</v>
      </c>
      <c r="C834" s="27">
        <f>SUM(C835:C854)</f>
        <v>0</v>
      </c>
      <c r="D834" s="27">
        <f>SUM(D835:D854)</f>
        <v>2507</v>
      </c>
    </row>
    <row r="835" spans="1:4" ht="24" x14ac:dyDescent="0.2">
      <c r="A835" s="29">
        <v>1</v>
      </c>
      <c r="B835" s="30" t="s">
        <v>834</v>
      </c>
      <c r="C835" s="31">
        <v>0</v>
      </c>
      <c r="D835" s="32">
        <v>284</v>
      </c>
    </row>
    <row r="836" spans="1:4" ht="24" x14ac:dyDescent="0.2">
      <c r="A836" s="29">
        <v>2</v>
      </c>
      <c r="B836" s="30" t="s">
        <v>835</v>
      </c>
      <c r="C836" s="31">
        <v>0</v>
      </c>
      <c r="D836" s="32">
        <v>122</v>
      </c>
    </row>
    <row r="837" spans="1:4" ht="24" x14ac:dyDescent="0.2">
      <c r="A837" s="29">
        <v>3</v>
      </c>
      <c r="B837" s="30" t="s">
        <v>836</v>
      </c>
      <c r="C837" s="31">
        <v>0</v>
      </c>
      <c r="D837" s="32">
        <v>85</v>
      </c>
    </row>
    <row r="838" spans="1:4" ht="24" x14ac:dyDescent="0.2">
      <c r="A838" s="29">
        <v>4</v>
      </c>
      <c r="B838" s="30" t="s">
        <v>837</v>
      </c>
      <c r="C838" s="31">
        <v>0</v>
      </c>
      <c r="D838" s="32">
        <v>416</v>
      </c>
    </row>
    <row r="839" spans="1:4" ht="24" x14ac:dyDescent="0.2">
      <c r="A839" s="29">
        <v>5</v>
      </c>
      <c r="B839" s="30" t="s">
        <v>838</v>
      </c>
      <c r="C839" s="31">
        <v>0</v>
      </c>
      <c r="D839" s="32">
        <v>127</v>
      </c>
    </row>
    <row r="840" spans="1:4" ht="24" x14ac:dyDescent="0.2">
      <c r="A840" s="29">
        <v>6</v>
      </c>
      <c r="B840" s="30" t="s">
        <v>839</v>
      </c>
      <c r="C840" s="31">
        <v>0</v>
      </c>
      <c r="D840" s="32">
        <v>240</v>
      </c>
    </row>
    <row r="841" spans="1:4" ht="24" x14ac:dyDescent="0.2">
      <c r="A841" s="29">
        <v>7</v>
      </c>
      <c r="B841" s="30" t="s">
        <v>840</v>
      </c>
      <c r="C841" s="31">
        <v>0</v>
      </c>
      <c r="D841" s="32">
        <v>55</v>
      </c>
    </row>
    <row r="842" spans="1:4" ht="24" x14ac:dyDescent="0.2">
      <c r="A842" s="29">
        <v>8</v>
      </c>
      <c r="B842" s="30" t="s">
        <v>841</v>
      </c>
      <c r="C842" s="31">
        <v>0</v>
      </c>
      <c r="D842" s="32">
        <v>66</v>
      </c>
    </row>
    <row r="843" spans="1:4" ht="24" x14ac:dyDescent="0.2">
      <c r="A843" s="29">
        <v>9</v>
      </c>
      <c r="B843" s="30" t="s">
        <v>842</v>
      </c>
      <c r="C843" s="31">
        <v>0</v>
      </c>
      <c r="D843" s="32">
        <v>195</v>
      </c>
    </row>
    <row r="844" spans="1:4" ht="24" x14ac:dyDescent="0.2">
      <c r="A844" s="29">
        <v>10</v>
      </c>
      <c r="B844" s="30" t="s">
        <v>843</v>
      </c>
      <c r="C844" s="31">
        <v>0</v>
      </c>
      <c r="D844" s="32">
        <v>63</v>
      </c>
    </row>
    <row r="845" spans="1:4" ht="24" x14ac:dyDescent="0.2">
      <c r="A845" s="29">
        <v>11</v>
      </c>
      <c r="B845" s="30" t="s">
        <v>844</v>
      </c>
      <c r="C845" s="31">
        <v>0</v>
      </c>
      <c r="D845" s="32">
        <v>140</v>
      </c>
    </row>
    <row r="846" spans="1:4" ht="24" x14ac:dyDescent="0.2">
      <c r="A846" s="29">
        <v>12</v>
      </c>
      <c r="B846" s="30" t="s">
        <v>845</v>
      </c>
      <c r="C846" s="31">
        <v>0</v>
      </c>
      <c r="D846" s="32">
        <v>214</v>
      </c>
    </row>
    <row r="847" spans="1:4" ht="24" x14ac:dyDescent="0.2">
      <c r="A847" s="29">
        <v>13</v>
      </c>
      <c r="B847" s="30" t="s">
        <v>846</v>
      </c>
      <c r="C847" s="31">
        <v>0</v>
      </c>
      <c r="D847" s="32">
        <v>25</v>
      </c>
    </row>
    <row r="848" spans="1:4" ht="24" x14ac:dyDescent="0.2">
      <c r="A848" s="29">
        <v>14</v>
      </c>
      <c r="B848" s="30" t="s">
        <v>847</v>
      </c>
      <c r="C848" s="31">
        <v>0</v>
      </c>
      <c r="D848" s="32">
        <v>187</v>
      </c>
    </row>
    <row r="849" spans="1:4" ht="24" x14ac:dyDescent="0.2">
      <c r="A849" s="29">
        <v>15</v>
      </c>
      <c r="B849" s="30" t="s">
        <v>848</v>
      </c>
      <c r="C849" s="31">
        <v>0</v>
      </c>
      <c r="D849" s="32">
        <v>65</v>
      </c>
    </row>
    <row r="850" spans="1:4" ht="24" x14ac:dyDescent="0.2">
      <c r="A850" s="29">
        <v>16</v>
      </c>
      <c r="B850" s="30" t="s">
        <v>849</v>
      </c>
      <c r="C850" s="31">
        <v>0</v>
      </c>
      <c r="D850" s="32">
        <v>41</v>
      </c>
    </row>
    <row r="851" spans="1:4" ht="24" x14ac:dyDescent="0.2">
      <c r="A851" s="29">
        <v>17</v>
      </c>
      <c r="B851" s="30" t="s">
        <v>850</v>
      </c>
      <c r="C851" s="31">
        <v>0</v>
      </c>
      <c r="D851" s="32">
        <v>52</v>
      </c>
    </row>
    <row r="852" spans="1:4" ht="24" x14ac:dyDescent="0.2">
      <c r="A852" s="29">
        <v>18</v>
      </c>
      <c r="B852" s="30" t="s">
        <v>851</v>
      </c>
      <c r="C852" s="31">
        <v>0</v>
      </c>
      <c r="D852" s="32">
        <v>39</v>
      </c>
    </row>
    <row r="853" spans="1:4" ht="24" x14ac:dyDescent="0.2">
      <c r="A853" s="29">
        <v>19</v>
      </c>
      <c r="B853" s="30" t="s">
        <v>852</v>
      </c>
      <c r="C853" s="31">
        <v>0</v>
      </c>
      <c r="D853" s="32">
        <v>43</v>
      </c>
    </row>
    <row r="854" spans="1:4" ht="24" x14ac:dyDescent="0.2">
      <c r="A854" s="29">
        <v>20</v>
      </c>
      <c r="B854" s="30" t="s">
        <v>853</v>
      </c>
      <c r="C854" s="31">
        <v>0</v>
      </c>
      <c r="D854" s="32">
        <v>48</v>
      </c>
    </row>
    <row r="855" spans="1:4" ht="24" x14ac:dyDescent="0.2">
      <c r="A855" s="25">
        <v>67</v>
      </c>
      <c r="B855" s="26" t="s">
        <v>854</v>
      </c>
      <c r="C855" s="27">
        <f>SUM(C856:C864)</f>
        <v>0</v>
      </c>
      <c r="D855" s="27">
        <f>SUM(D856:D864)</f>
        <v>561</v>
      </c>
    </row>
    <row r="856" spans="1:4" ht="24" x14ac:dyDescent="0.2">
      <c r="A856" s="29">
        <v>1</v>
      </c>
      <c r="B856" s="30" t="s">
        <v>855</v>
      </c>
      <c r="C856" s="31">
        <v>0</v>
      </c>
      <c r="D856" s="32">
        <v>144</v>
      </c>
    </row>
    <row r="857" spans="1:4" ht="24" x14ac:dyDescent="0.2">
      <c r="A857" s="29">
        <v>2</v>
      </c>
      <c r="B857" s="30" t="s">
        <v>856</v>
      </c>
      <c r="C857" s="31">
        <v>0</v>
      </c>
      <c r="D857" s="32">
        <v>47</v>
      </c>
    </row>
    <row r="858" spans="1:4" ht="24" x14ac:dyDescent="0.2">
      <c r="A858" s="29">
        <v>3</v>
      </c>
      <c r="B858" s="30" t="s">
        <v>857</v>
      </c>
      <c r="C858" s="31">
        <v>0</v>
      </c>
      <c r="D858" s="32">
        <v>31</v>
      </c>
    </row>
    <row r="859" spans="1:4" ht="24" x14ac:dyDescent="0.2">
      <c r="A859" s="29">
        <v>4</v>
      </c>
      <c r="B859" s="30" t="s">
        <v>858</v>
      </c>
      <c r="C859" s="31">
        <v>0</v>
      </c>
      <c r="D859" s="32">
        <v>60</v>
      </c>
    </row>
    <row r="860" spans="1:4" ht="24" x14ac:dyDescent="0.2">
      <c r="A860" s="29">
        <v>5</v>
      </c>
      <c r="B860" s="30" t="s">
        <v>859</v>
      </c>
      <c r="C860" s="31">
        <v>0</v>
      </c>
      <c r="D860" s="32">
        <v>34</v>
      </c>
    </row>
    <row r="861" spans="1:4" ht="24" x14ac:dyDescent="0.2">
      <c r="A861" s="29">
        <v>6</v>
      </c>
      <c r="B861" s="30" t="s">
        <v>860</v>
      </c>
      <c r="C861" s="31">
        <v>0</v>
      </c>
      <c r="D861" s="32">
        <v>30</v>
      </c>
    </row>
    <row r="862" spans="1:4" ht="24" x14ac:dyDescent="0.2">
      <c r="A862" s="29">
        <v>7</v>
      </c>
      <c r="B862" s="30" t="s">
        <v>861</v>
      </c>
      <c r="C862" s="31">
        <v>0</v>
      </c>
      <c r="D862" s="32">
        <v>112</v>
      </c>
    </row>
    <row r="863" spans="1:4" ht="24" x14ac:dyDescent="0.2">
      <c r="A863" s="29">
        <v>8</v>
      </c>
      <c r="B863" s="30" t="s">
        <v>862</v>
      </c>
      <c r="C863" s="31">
        <v>0</v>
      </c>
      <c r="D863" s="32">
        <v>54</v>
      </c>
    </row>
    <row r="864" spans="1:4" ht="24" x14ac:dyDescent="0.2">
      <c r="A864" s="29">
        <v>9</v>
      </c>
      <c r="B864" s="30" t="s">
        <v>863</v>
      </c>
      <c r="C864" s="31">
        <v>0</v>
      </c>
      <c r="D864" s="32">
        <v>49</v>
      </c>
    </row>
    <row r="865" spans="1:4" ht="24" x14ac:dyDescent="0.2">
      <c r="A865" s="25">
        <v>68</v>
      </c>
      <c r="B865" s="26" t="s">
        <v>864</v>
      </c>
      <c r="C865" s="27">
        <f>SUM(C866:C873)</f>
        <v>0</v>
      </c>
      <c r="D865" s="27">
        <f>SUM(D866:D873)</f>
        <v>725</v>
      </c>
    </row>
    <row r="866" spans="1:4" ht="24" x14ac:dyDescent="0.2">
      <c r="A866" s="29">
        <v>1</v>
      </c>
      <c r="B866" s="30" t="s">
        <v>865</v>
      </c>
      <c r="C866" s="31">
        <v>0</v>
      </c>
      <c r="D866" s="32">
        <v>96</v>
      </c>
    </row>
    <row r="867" spans="1:4" ht="24" x14ac:dyDescent="0.2">
      <c r="A867" s="29">
        <v>2</v>
      </c>
      <c r="B867" s="30" t="s">
        <v>866</v>
      </c>
      <c r="C867" s="31">
        <v>0</v>
      </c>
      <c r="D867" s="32">
        <v>108</v>
      </c>
    </row>
    <row r="868" spans="1:4" ht="24" x14ac:dyDescent="0.2">
      <c r="A868" s="29">
        <v>3</v>
      </c>
      <c r="B868" s="30" t="s">
        <v>867</v>
      </c>
      <c r="C868" s="31">
        <v>0</v>
      </c>
      <c r="D868" s="32">
        <v>78</v>
      </c>
    </row>
    <row r="869" spans="1:4" ht="24" x14ac:dyDescent="0.2">
      <c r="A869" s="29">
        <v>4</v>
      </c>
      <c r="B869" s="30" t="s">
        <v>868</v>
      </c>
      <c r="C869" s="31">
        <v>0</v>
      </c>
      <c r="D869" s="32">
        <v>109</v>
      </c>
    </row>
    <row r="870" spans="1:4" ht="24" x14ac:dyDescent="0.2">
      <c r="A870" s="29">
        <v>5</v>
      </c>
      <c r="B870" s="30" t="s">
        <v>869</v>
      </c>
      <c r="C870" s="31">
        <v>0</v>
      </c>
      <c r="D870" s="32">
        <v>56</v>
      </c>
    </row>
    <row r="871" spans="1:4" ht="24" x14ac:dyDescent="0.2">
      <c r="A871" s="29">
        <v>6</v>
      </c>
      <c r="B871" s="30" t="s">
        <v>870</v>
      </c>
      <c r="C871" s="31">
        <v>0</v>
      </c>
      <c r="D871" s="32">
        <v>151</v>
      </c>
    </row>
    <row r="872" spans="1:4" ht="24" x14ac:dyDescent="0.2">
      <c r="A872" s="29">
        <v>7</v>
      </c>
      <c r="B872" s="30" t="s">
        <v>871</v>
      </c>
      <c r="C872" s="31">
        <v>0</v>
      </c>
      <c r="D872" s="32">
        <v>90</v>
      </c>
    </row>
    <row r="873" spans="1:4" ht="24" x14ac:dyDescent="0.2">
      <c r="A873" s="29">
        <v>8</v>
      </c>
      <c r="B873" s="30" t="s">
        <v>872</v>
      </c>
      <c r="C873" s="31">
        <v>0</v>
      </c>
      <c r="D873" s="32">
        <v>37</v>
      </c>
    </row>
    <row r="874" spans="1:4" ht="24" x14ac:dyDescent="0.2">
      <c r="A874" s="25">
        <v>69</v>
      </c>
      <c r="B874" s="26" t="s">
        <v>873</v>
      </c>
      <c r="C874" s="27">
        <f>SUM(C875:C899)</f>
        <v>0</v>
      </c>
      <c r="D874" s="27">
        <f>SUM(D875:D899)</f>
        <v>6926</v>
      </c>
    </row>
    <row r="875" spans="1:4" ht="24" x14ac:dyDescent="0.2">
      <c r="A875" s="29">
        <v>1</v>
      </c>
      <c r="B875" s="30" t="s">
        <v>874</v>
      </c>
      <c r="C875" s="31">
        <v>0</v>
      </c>
      <c r="D875" s="32">
        <v>389</v>
      </c>
    </row>
    <row r="876" spans="1:4" ht="24" x14ac:dyDescent="0.2">
      <c r="A876" s="29">
        <v>2</v>
      </c>
      <c r="B876" s="30" t="s">
        <v>875</v>
      </c>
      <c r="C876" s="31">
        <v>0</v>
      </c>
      <c r="D876" s="32">
        <v>261</v>
      </c>
    </row>
    <row r="877" spans="1:4" ht="24" x14ac:dyDescent="0.2">
      <c r="A877" s="29">
        <v>3</v>
      </c>
      <c r="B877" s="30" t="s">
        <v>876</v>
      </c>
      <c r="C877" s="31">
        <v>0</v>
      </c>
      <c r="D877" s="32">
        <v>120</v>
      </c>
    </row>
    <row r="878" spans="1:4" ht="24" x14ac:dyDescent="0.2">
      <c r="A878" s="29">
        <v>4</v>
      </c>
      <c r="B878" s="30" t="s">
        <v>877</v>
      </c>
      <c r="C878" s="31">
        <v>0</v>
      </c>
      <c r="D878" s="32">
        <v>629</v>
      </c>
    </row>
    <row r="879" spans="1:4" ht="24" x14ac:dyDescent="0.2">
      <c r="A879" s="29">
        <v>5</v>
      </c>
      <c r="B879" s="30" t="s">
        <v>878</v>
      </c>
      <c r="C879" s="31">
        <v>0</v>
      </c>
      <c r="D879" s="32">
        <v>285</v>
      </c>
    </row>
    <row r="880" spans="1:4" ht="24" x14ac:dyDescent="0.2">
      <c r="A880" s="29">
        <v>6</v>
      </c>
      <c r="B880" s="30" t="s">
        <v>879</v>
      </c>
      <c r="C880" s="31">
        <v>0</v>
      </c>
      <c r="D880" s="32">
        <v>631</v>
      </c>
    </row>
    <row r="881" spans="1:4" ht="24" x14ac:dyDescent="0.2">
      <c r="A881" s="29">
        <v>7</v>
      </c>
      <c r="B881" s="30" t="s">
        <v>880</v>
      </c>
      <c r="C881" s="31">
        <v>0</v>
      </c>
      <c r="D881" s="32">
        <v>374</v>
      </c>
    </row>
    <row r="882" spans="1:4" ht="24" x14ac:dyDescent="0.2">
      <c r="A882" s="29">
        <v>8</v>
      </c>
      <c r="B882" s="30" t="s">
        <v>881</v>
      </c>
      <c r="C882" s="31">
        <v>0</v>
      </c>
      <c r="D882" s="32">
        <v>279</v>
      </c>
    </row>
    <row r="883" spans="1:4" ht="24" x14ac:dyDescent="0.2">
      <c r="A883" s="29">
        <v>9</v>
      </c>
      <c r="B883" s="30" t="s">
        <v>882</v>
      </c>
      <c r="C883" s="31">
        <v>0</v>
      </c>
      <c r="D883" s="32">
        <v>576</v>
      </c>
    </row>
    <row r="884" spans="1:4" ht="24" x14ac:dyDescent="0.2">
      <c r="A884" s="29">
        <v>10</v>
      </c>
      <c r="B884" s="30" t="s">
        <v>883</v>
      </c>
      <c r="C884" s="31">
        <v>0</v>
      </c>
      <c r="D884" s="32">
        <v>410</v>
      </c>
    </row>
    <row r="885" spans="1:4" ht="24" x14ac:dyDescent="0.2">
      <c r="A885" s="29">
        <v>11</v>
      </c>
      <c r="B885" s="30" t="s">
        <v>884</v>
      </c>
      <c r="C885" s="31">
        <v>0</v>
      </c>
      <c r="D885" s="32">
        <v>259</v>
      </c>
    </row>
    <row r="886" spans="1:4" ht="24" x14ac:dyDescent="0.2">
      <c r="A886" s="29">
        <v>12</v>
      </c>
      <c r="B886" s="30" t="s">
        <v>885</v>
      </c>
      <c r="C886" s="31">
        <v>0</v>
      </c>
      <c r="D886" s="32">
        <v>504</v>
      </c>
    </row>
    <row r="887" spans="1:4" ht="24" x14ac:dyDescent="0.2">
      <c r="A887" s="29">
        <v>13</v>
      </c>
      <c r="B887" s="30" t="s">
        <v>886</v>
      </c>
      <c r="C887" s="31">
        <v>0</v>
      </c>
      <c r="D887" s="32">
        <v>380</v>
      </c>
    </row>
    <row r="888" spans="1:4" ht="24" x14ac:dyDescent="0.2">
      <c r="A888" s="29">
        <v>14</v>
      </c>
      <c r="B888" s="30" t="s">
        <v>887</v>
      </c>
      <c r="C888" s="31">
        <v>0</v>
      </c>
      <c r="D888" s="32">
        <v>26</v>
      </c>
    </row>
    <row r="889" spans="1:4" ht="24" x14ac:dyDescent="0.2">
      <c r="A889" s="29">
        <v>15</v>
      </c>
      <c r="B889" s="30" t="s">
        <v>888</v>
      </c>
      <c r="C889" s="31">
        <v>0</v>
      </c>
      <c r="D889" s="32">
        <v>135</v>
      </c>
    </row>
    <row r="890" spans="1:4" ht="24" x14ac:dyDescent="0.2">
      <c r="A890" s="29">
        <v>16</v>
      </c>
      <c r="B890" s="30" t="s">
        <v>889</v>
      </c>
      <c r="C890" s="31">
        <v>0</v>
      </c>
      <c r="D890" s="32">
        <v>186</v>
      </c>
    </row>
    <row r="891" spans="1:4" ht="24" x14ac:dyDescent="0.2">
      <c r="A891" s="29">
        <v>17</v>
      </c>
      <c r="B891" s="30" t="s">
        <v>890</v>
      </c>
      <c r="C891" s="31">
        <v>0</v>
      </c>
      <c r="D891" s="32">
        <v>173</v>
      </c>
    </row>
    <row r="892" spans="1:4" ht="24" x14ac:dyDescent="0.2">
      <c r="A892" s="29">
        <v>18</v>
      </c>
      <c r="B892" s="30" t="s">
        <v>891</v>
      </c>
      <c r="C892" s="31">
        <v>0</v>
      </c>
      <c r="D892" s="32">
        <v>137</v>
      </c>
    </row>
    <row r="893" spans="1:4" ht="24" x14ac:dyDescent="0.2">
      <c r="A893" s="29">
        <v>19</v>
      </c>
      <c r="B893" s="30" t="s">
        <v>892</v>
      </c>
      <c r="C893" s="31">
        <v>0</v>
      </c>
      <c r="D893" s="32">
        <v>228</v>
      </c>
    </row>
    <row r="894" spans="1:4" ht="24" x14ac:dyDescent="0.2">
      <c r="A894" s="29">
        <v>20</v>
      </c>
      <c r="B894" s="30" t="s">
        <v>893</v>
      </c>
      <c r="C894" s="31">
        <v>0</v>
      </c>
      <c r="D894" s="32">
        <v>202</v>
      </c>
    </row>
    <row r="895" spans="1:4" ht="24" x14ac:dyDescent="0.2">
      <c r="A895" s="29">
        <v>21</v>
      </c>
      <c r="B895" s="30" t="s">
        <v>894</v>
      </c>
      <c r="C895" s="31">
        <v>0</v>
      </c>
      <c r="D895" s="32">
        <v>199</v>
      </c>
    </row>
    <row r="896" spans="1:4" ht="24" x14ac:dyDescent="0.2">
      <c r="A896" s="29">
        <v>22</v>
      </c>
      <c r="B896" s="30" t="s">
        <v>895</v>
      </c>
      <c r="C896" s="31">
        <v>0</v>
      </c>
      <c r="D896" s="32">
        <v>121</v>
      </c>
    </row>
    <row r="897" spans="1:4" ht="24" x14ac:dyDescent="0.2">
      <c r="A897" s="29">
        <v>23</v>
      </c>
      <c r="B897" s="30" t="s">
        <v>896</v>
      </c>
      <c r="C897" s="31">
        <v>0</v>
      </c>
      <c r="D897" s="32">
        <v>200</v>
      </c>
    </row>
    <row r="898" spans="1:4" ht="24" x14ac:dyDescent="0.2">
      <c r="A898" s="29">
        <v>24</v>
      </c>
      <c r="B898" s="30" t="s">
        <v>897</v>
      </c>
      <c r="C898" s="31">
        <v>0</v>
      </c>
      <c r="D898" s="32">
        <v>114</v>
      </c>
    </row>
    <row r="899" spans="1:4" ht="24" x14ac:dyDescent="0.2">
      <c r="A899" s="29">
        <v>25</v>
      </c>
      <c r="B899" s="30" t="s">
        <v>898</v>
      </c>
      <c r="C899" s="31">
        <v>0</v>
      </c>
      <c r="D899" s="32">
        <v>108</v>
      </c>
    </row>
    <row r="900" spans="1:4" ht="24" x14ac:dyDescent="0.2">
      <c r="A900" s="25">
        <v>70</v>
      </c>
      <c r="B900" s="26" t="s">
        <v>899</v>
      </c>
      <c r="C900" s="27">
        <f>SUM(C901:C907)</f>
        <v>0</v>
      </c>
      <c r="D900" s="27">
        <f>SUM(D901:D907)</f>
        <v>471</v>
      </c>
    </row>
    <row r="901" spans="1:4" ht="24" x14ac:dyDescent="0.2">
      <c r="A901" s="29">
        <v>1</v>
      </c>
      <c r="B901" s="30" t="s">
        <v>900</v>
      </c>
      <c r="C901" s="31">
        <v>0</v>
      </c>
      <c r="D901" s="32">
        <v>57</v>
      </c>
    </row>
    <row r="902" spans="1:4" ht="24" x14ac:dyDescent="0.2">
      <c r="A902" s="29">
        <v>2</v>
      </c>
      <c r="B902" s="30" t="s">
        <v>901</v>
      </c>
      <c r="C902" s="31">
        <v>0</v>
      </c>
      <c r="D902" s="32">
        <v>52</v>
      </c>
    </row>
    <row r="903" spans="1:4" ht="24" x14ac:dyDescent="0.2">
      <c r="A903" s="29">
        <v>3</v>
      </c>
      <c r="B903" s="30" t="s">
        <v>902</v>
      </c>
      <c r="C903" s="31">
        <v>0</v>
      </c>
      <c r="D903" s="32">
        <v>33</v>
      </c>
    </row>
    <row r="904" spans="1:4" ht="24" x14ac:dyDescent="0.2">
      <c r="A904" s="29">
        <v>4</v>
      </c>
      <c r="B904" s="30" t="s">
        <v>903</v>
      </c>
      <c r="C904" s="31">
        <v>0</v>
      </c>
      <c r="D904" s="32">
        <v>100</v>
      </c>
    </row>
    <row r="905" spans="1:4" ht="24" x14ac:dyDescent="0.2">
      <c r="A905" s="29">
        <v>5</v>
      </c>
      <c r="B905" s="30" t="s">
        <v>904</v>
      </c>
      <c r="C905" s="31">
        <v>0</v>
      </c>
      <c r="D905" s="32">
        <v>60</v>
      </c>
    </row>
    <row r="906" spans="1:4" ht="24" x14ac:dyDescent="0.2">
      <c r="A906" s="29">
        <v>6</v>
      </c>
      <c r="B906" s="30" t="s">
        <v>905</v>
      </c>
      <c r="C906" s="31">
        <v>0</v>
      </c>
      <c r="D906" s="32">
        <v>126</v>
      </c>
    </row>
    <row r="907" spans="1:4" ht="24" x14ac:dyDescent="0.2">
      <c r="A907" s="29">
        <v>7</v>
      </c>
      <c r="B907" s="30" t="s">
        <v>906</v>
      </c>
      <c r="C907" s="31">
        <v>0</v>
      </c>
      <c r="D907" s="32">
        <v>43</v>
      </c>
    </row>
    <row r="908" spans="1:4" ht="24" x14ac:dyDescent="0.2">
      <c r="A908" s="25">
        <v>71</v>
      </c>
      <c r="B908" s="26" t="s">
        <v>907</v>
      </c>
      <c r="C908" s="27">
        <f>SUM(C909:C926)</f>
        <v>0</v>
      </c>
      <c r="D908" s="27">
        <f>SUM(D909:D926)</f>
        <v>1817</v>
      </c>
    </row>
    <row r="909" spans="1:4" ht="24" x14ac:dyDescent="0.2">
      <c r="A909" s="29">
        <v>1</v>
      </c>
      <c r="B909" s="30" t="s">
        <v>908</v>
      </c>
      <c r="C909" s="31">
        <v>0</v>
      </c>
      <c r="D909" s="32">
        <v>231</v>
      </c>
    </row>
    <row r="910" spans="1:4" ht="24" x14ac:dyDescent="0.2">
      <c r="A910" s="29">
        <v>2</v>
      </c>
      <c r="B910" s="30" t="s">
        <v>909</v>
      </c>
      <c r="C910" s="31">
        <v>0</v>
      </c>
      <c r="D910" s="32">
        <v>77</v>
      </c>
    </row>
    <row r="911" spans="1:4" ht="24" x14ac:dyDescent="0.2">
      <c r="A911" s="29">
        <v>3</v>
      </c>
      <c r="B911" s="30" t="s">
        <v>910</v>
      </c>
      <c r="C911" s="31">
        <v>0</v>
      </c>
      <c r="D911" s="32">
        <v>99</v>
      </c>
    </row>
    <row r="912" spans="1:4" ht="24" x14ac:dyDescent="0.2">
      <c r="A912" s="29">
        <v>4</v>
      </c>
      <c r="B912" s="30" t="s">
        <v>911</v>
      </c>
      <c r="C912" s="31">
        <v>0</v>
      </c>
      <c r="D912" s="32">
        <v>153</v>
      </c>
    </row>
    <row r="913" spans="1:4" ht="24" x14ac:dyDescent="0.2">
      <c r="A913" s="29">
        <v>5</v>
      </c>
      <c r="B913" s="30" t="s">
        <v>912</v>
      </c>
      <c r="C913" s="31">
        <v>0</v>
      </c>
      <c r="D913" s="32">
        <v>226</v>
      </c>
    </row>
    <row r="914" spans="1:4" ht="24" x14ac:dyDescent="0.2">
      <c r="A914" s="29">
        <v>6</v>
      </c>
      <c r="B914" s="30" t="s">
        <v>913</v>
      </c>
      <c r="C914" s="31">
        <v>0</v>
      </c>
      <c r="D914" s="32">
        <v>86</v>
      </c>
    </row>
    <row r="915" spans="1:4" ht="24" x14ac:dyDescent="0.2">
      <c r="A915" s="29">
        <v>7</v>
      </c>
      <c r="B915" s="30" t="s">
        <v>914</v>
      </c>
      <c r="C915" s="31">
        <v>0</v>
      </c>
      <c r="D915" s="32">
        <v>231</v>
      </c>
    </row>
    <row r="916" spans="1:4" ht="24" x14ac:dyDescent="0.2">
      <c r="A916" s="29">
        <v>8</v>
      </c>
      <c r="B916" s="30" t="s">
        <v>915</v>
      </c>
      <c r="C916" s="31">
        <v>0</v>
      </c>
      <c r="D916" s="32">
        <v>72</v>
      </c>
    </row>
    <row r="917" spans="1:4" ht="24" x14ac:dyDescent="0.2">
      <c r="A917" s="29">
        <v>9</v>
      </c>
      <c r="B917" s="30" t="s">
        <v>916</v>
      </c>
      <c r="C917" s="31">
        <v>0</v>
      </c>
      <c r="D917" s="32">
        <v>115</v>
      </c>
    </row>
    <row r="918" spans="1:4" ht="24" x14ac:dyDescent="0.2">
      <c r="A918" s="29">
        <v>10</v>
      </c>
      <c r="B918" s="30" t="s">
        <v>917</v>
      </c>
      <c r="C918" s="31">
        <v>0</v>
      </c>
      <c r="D918" s="32">
        <v>126</v>
      </c>
    </row>
    <row r="919" spans="1:4" ht="24" x14ac:dyDescent="0.2">
      <c r="A919" s="29">
        <v>11</v>
      </c>
      <c r="B919" s="30" t="s">
        <v>918</v>
      </c>
      <c r="C919" s="31">
        <v>0</v>
      </c>
      <c r="D919" s="32">
        <v>60</v>
      </c>
    </row>
    <row r="920" spans="1:4" ht="24" x14ac:dyDescent="0.2">
      <c r="A920" s="29">
        <v>12</v>
      </c>
      <c r="B920" s="30" t="s">
        <v>919</v>
      </c>
      <c r="C920" s="31">
        <v>0</v>
      </c>
      <c r="D920" s="32">
        <v>79</v>
      </c>
    </row>
    <row r="921" spans="1:4" ht="24" x14ac:dyDescent="0.2">
      <c r="A921" s="29">
        <v>13</v>
      </c>
      <c r="B921" s="30" t="s">
        <v>920</v>
      </c>
      <c r="C921" s="31">
        <v>0</v>
      </c>
      <c r="D921" s="32">
        <v>37</v>
      </c>
    </row>
    <row r="922" spans="1:4" ht="24" x14ac:dyDescent="0.2">
      <c r="A922" s="29">
        <v>14</v>
      </c>
      <c r="B922" s="30" t="s">
        <v>921</v>
      </c>
      <c r="C922" s="31">
        <v>0</v>
      </c>
      <c r="D922" s="32">
        <v>75</v>
      </c>
    </row>
    <row r="923" spans="1:4" ht="24" x14ac:dyDescent="0.2">
      <c r="A923" s="29">
        <v>15</v>
      </c>
      <c r="B923" s="30" t="s">
        <v>922</v>
      </c>
      <c r="C923" s="31">
        <v>0</v>
      </c>
      <c r="D923" s="32">
        <v>20</v>
      </c>
    </row>
    <row r="924" spans="1:4" ht="24" x14ac:dyDescent="0.2">
      <c r="A924" s="29">
        <v>16</v>
      </c>
      <c r="B924" s="30" t="s">
        <v>923</v>
      </c>
      <c r="C924" s="31">
        <v>0</v>
      </c>
      <c r="D924" s="32">
        <v>62</v>
      </c>
    </row>
    <row r="925" spans="1:4" ht="24" x14ac:dyDescent="0.2">
      <c r="A925" s="29">
        <v>17</v>
      </c>
      <c r="B925" s="30" t="s">
        <v>924</v>
      </c>
      <c r="C925" s="31">
        <v>0</v>
      </c>
      <c r="D925" s="32">
        <v>44</v>
      </c>
    </row>
    <row r="926" spans="1:4" ht="24" x14ac:dyDescent="0.2">
      <c r="A926" s="29">
        <v>18</v>
      </c>
      <c r="B926" s="30" t="s">
        <v>925</v>
      </c>
      <c r="C926" s="31">
        <v>0</v>
      </c>
      <c r="D926" s="32">
        <v>24</v>
      </c>
    </row>
    <row r="927" spans="1:4" ht="24" x14ac:dyDescent="0.2">
      <c r="A927" s="25">
        <v>72</v>
      </c>
      <c r="B927" s="26" t="s">
        <v>926</v>
      </c>
      <c r="C927" s="27">
        <f>SUM(C928:C952)</f>
        <v>0</v>
      </c>
      <c r="D927" s="27">
        <f>SUM(D928:D952)</f>
        <v>1308</v>
      </c>
    </row>
    <row r="928" spans="1:4" ht="24" x14ac:dyDescent="0.2">
      <c r="A928" s="29">
        <v>1</v>
      </c>
      <c r="B928" s="30" t="s">
        <v>927</v>
      </c>
      <c r="C928" s="31">
        <v>0</v>
      </c>
      <c r="D928" s="32">
        <v>65</v>
      </c>
    </row>
    <row r="929" spans="1:4" ht="24" x14ac:dyDescent="0.2">
      <c r="A929" s="29">
        <v>2</v>
      </c>
      <c r="B929" s="30" t="s">
        <v>928</v>
      </c>
      <c r="C929" s="31">
        <v>0</v>
      </c>
      <c r="D929" s="32">
        <v>76</v>
      </c>
    </row>
    <row r="930" spans="1:4" ht="24" x14ac:dyDescent="0.2">
      <c r="A930" s="29">
        <v>3</v>
      </c>
      <c r="B930" s="30" t="s">
        <v>929</v>
      </c>
      <c r="C930" s="31">
        <v>0</v>
      </c>
      <c r="D930" s="32">
        <v>56</v>
      </c>
    </row>
    <row r="931" spans="1:4" ht="24" x14ac:dyDescent="0.2">
      <c r="A931" s="29">
        <v>4</v>
      </c>
      <c r="B931" s="30" t="s">
        <v>930</v>
      </c>
      <c r="C931" s="31">
        <v>0</v>
      </c>
      <c r="D931" s="32">
        <v>60</v>
      </c>
    </row>
    <row r="932" spans="1:4" ht="24" x14ac:dyDescent="0.2">
      <c r="A932" s="29">
        <v>5</v>
      </c>
      <c r="B932" s="30" t="s">
        <v>931</v>
      </c>
      <c r="C932" s="31">
        <v>0</v>
      </c>
      <c r="D932" s="32">
        <v>21</v>
      </c>
    </row>
    <row r="933" spans="1:4" ht="24" x14ac:dyDescent="0.2">
      <c r="A933" s="29">
        <v>6</v>
      </c>
      <c r="B933" s="30" t="s">
        <v>932</v>
      </c>
      <c r="C933" s="31">
        <v>0</v>
      </c>
      <c r="D933" s="32">
        <v>103</v>
      </c>
    </row>
    <row r="934" spans="1:4" ht="24" x14ac:dyDescent="0.2">
      <c r="A934" s="29">
        <v>7</v>
      </c>
      <c r="B934" s="30" t="s">
        <v>933</v>
      </c>
      <c r="C934" s="31">
        <v>0</v>
      </c>
      <c r="D934" s="32">
        <v>87</v>
      </c>
    </row>
    <row r="935" spans="1:4" ht="24" x14ac:dyDescent="0.2">
      <c r="A935" s="29">
        <v>8</v>
      </c>
      <c r="B935" s="30" t="s">
        <v>934</v>
      </c>
      <c r="C935" s="31">
        <v>0</v>
      </c>
      <c r="D935" s="32">
        <v>47</v>
      </c>
    </row>
    <row r="936" spans="1:4" ht="24" x14ac:dyDescent="0.2">
      <c r="A936" s="29">
        <v>9</v>
      </c>
      <c r="B936" s="30" t="s">
        <v>935</v>
      </c>
      <c r="C936" s="31">
        <v>0</v>
      </c>
      <c r="D936" s="32">
        <v>18</v>
      </c>
    </row>
    <row r="937" spans="1:4" ht="24" x14ac:dyDescent="0.2">
      <c r="A937" s="29">
        <v>10</v>
      </c>
      <c r="B937" s="30" t="s">
        <v>936</v>
      </c>
      <c r="C937" s="31">
        <v>0</v>
      </c>
      <c r="D937" s="32">
        <v>19</v>
      </c>
    </row>
    <row r="938" spans="1:4" ht="24" x14ac:dyDescent="0.2">
      <c r="A938" s="29">
        <v>11</v>
      </c>
      <c r="B938" s="30" t="s">
        <v>937</v>
      </c>
      <c r="C938" s="31">
        <v>0</v>
      </c>
      <c r="D938" s="32">
        <v>42</v>
      </c>
    </row>
    <row r="939" spans="1:4" ht="24" x14ac:dyDescent="0.2">
      <c r="A939" s="29">
        <v>12</v>
      </c>
      <c r="B939" s="30" t="s">
        <v>938</v>
      </c>
      <c r="C939" s="31">
        <v>0</v>
      </c>
      <c r="D939" s="32">
        <v>56</v>
      </c>
    </row>
    <row r="940" spans="1:4" ht="24" x14ac:dyDescent="0.2">
      <c r="A940" s="29">
        <v>13</v>
      </c>
      <c r="B940" s="30" t="s">
        <v>939</v>
      </c>
      <c r="C940" s="31">
        <v>0</v>
      </c>
      <c r="D940" s="32">
        <v>51</v>
      </c>
    </row>
    <row r="941" spans="1:4" ht="24" x14ac:dyDescent="0.2">
      <c r="A941" s="29">
        <v>14</v>
      </c>
      <c r="B941" s="30" t="s">
        <v>940</v>
      </c>
      <c r="C941" s="31">
        <v>0</v>
      </c>
      <c r="D941" s="32">
        <v>81</v>
      </c>
    </row>
    <row r="942" spans="1:4" ht="24" x14ac:dyDescent="0.2">
      <c r="A942" s="29">
        <v>15</v>
      </c>
      <c r="B942" s="30" t="s">
        <v>941</v>
      </c>
      <c r="C942" s="31">
        <v>0</v>
      </c>
      <c r="D942" s="32">
        <v>9</v>
      </c>
    </row>
    <row r="943" spans="1:4" ht="24" x14ac:dyDescent="0.2">
      <c r="A943" s="29">
        <v>16</v>
      </c>
      <c r="B943" s="30" t="s">
        <v>942</v>
      </c>
      <c r="C943" s="31">
        <v>0</v>
      </c>
      <c r="D943" s="32">
        <v>59</v>
      </c>
    </row>
    <row r="944" spans="1:4" ht="24" x14ac:dyDescent="0.2">
      <c r="A944" s="29">
        <v>17</v>
      </c>
      <c r="B944" s="30" t="s">
        <v>943</v>
      </c>
      <c r="C944" s="31">
        <v>0</v>
      </c>
      <c r="D944" s="32">
        <v>125</v>
      </c>
    </row>
    <row r="945" spans="1:4" ht="24" x14ac:dyDescent="0.2">
      <c r="A945" s="29">
        <v>18</v>
      </c>
      <c r="B945" s="30" t="s">
        <v>944</v>
      </c>
      <c r="C945" s="31">
        <v>0</v>
      </c>
      <c r="D945" s="32">
        <v>32</v>
      </c>
    </row>
    <row r="946" spans="1:4" ht="24" x14ac:dyDescent="0.2">
      <c r="A946" s="29">
        <v>19</v>
      </c>
      <c r="B946" s="30" t="s">
        <v>945</v>
      </c>
      <c r="C946" s="31">
        <v>0</v>
      </c>
      <c r="D946" s="32">
        <v>47</v>
      </c>
    </row>
    <row r="947" spans="1:4" ht="24" x14ac:dyDescent="0.2">
      <c r="A947" s="29">
        <v>20</v>
      </c>
      <c r="B947" s="30" t="s">
        <v>946</v>
      </c>
      <c r="C947" s="31">
        <v>0</v>
      </c>
      <c r="D947" s="32">
        <v>28</v>
      </c>
    </row>
    <row r="948" spans="1:4" ht="24" x14ac:dyDescent="0.2">
      <c r="A948" s="29">
        <v>21</v>
      </c>
      <c r="B948" s="30" t="s">
        <v>947</v>
      </c>
      <c r="C948" s="31">
        <v>0</v>
      </c>
      <c r="D948" s="32">
        <v>15</v>
      </c>
    </row>
    <row r="949" spans="1:4" ht="24" x14ac:dyDescent="0.2">
      <c r="A949" s="29">
        <v>22</v>
      </c>
      <c r="B949" s="30" t="s">
        <v>948</v>
      </c>
      <c r="C949" s="31">
        <v>0</v>
      </c>
      <c r="D949" s="32">
        <v>17</v>
      </c>
    </row>
    <row r="950" spans="1:4" ht="24" x14ac:dyDescent="0.2">
      <c r="A950" s="29">
        <v>23</v>
      </c>
      <c r="B950" s="30" t="s">
        <v>949</v>
      </c>
      <c r="C950" s="31">
        <v>0</v>
      </c>
      <c r="D950" s="32">
        <v>38</v>
      </c>
    </row>
    <row r="951" spans="1:4" ht="24" x14ac:dyDescent="0.2">
      <c r="A951" s="29">
        <v>24</v>
      </c>
      <c r="B951" s="30" t="s">
        <v>950</v>
      </c>
      <c r="C951" s="31">
        <v>0</v>
      </c>
      <c r="D951" s="32">
        <v>133</v>
      </c>
    </row>
    <row r="952" spans="1:4" ht="24" x14ac:dyDescent="0.2">
      <c r="A952" s="29">
        <v>25</v>
      </c>
      <c r="B952" s="30" t="s">
        <v>951</v>
      </c>
      <c r="C952" s="31">
        <v>0</v>
      </c>
      <c r="D952" s="32">
        <v>23</v>
      </c>
    </row>
    <row r="953" spans="1:4" ht="24" x14ac:dyDescent="0.2">
      <c r="A953" s="25">
        <v>73</v>
      </c>
      <c r="B953" s="26" t="s">
        <v>952</v>
      </c>
      <c r="C953" s="27">
        <f>SUM(C954:C961)</f>
        <v>0</v>
      </c>
      <c r="D953" s="27">
        <f>SUM(D954:D961)</f>
        <v>146</v>
      </c>
    </row>
    <row r="954" spans="1:4" ht="24" x14ac:dyDescent="0.2">
      <c r="A954" s="29">
        <v>1</v>
      </c>
      <c r="B954" s="30" t="s">
        <v>953</v>
      </c>
      <c r="C954" s="31">
        <v>0</v>
      </c>
      <c r="D954" s="32">
        <v>15</v>
      </c>
    </row>
    <row r="955" spans="1:4" ht="24" x14ac:dyDescent="0.2">
      <c r="A955" s="29">
        <v>2</v>
      </c>
      <c r="B955" s="30" t="s">
        <v>954</v>
      </c>
      <c r="C955" s="31">
        <v>0</v>
      </c>
      <c r="D955" s="32">
        <v>13</v>
      </c>
    </row>
    <row r="956" spans="1:4" ht="24" x14ac:dyDescent="0.2">
      <c r="A956" s="29">
        <v>3</v>
      </c>
      <c r="B956" s="30" t="s">
        <v>955</v>
      </c>
      <c r="C956" s="31">
        <v>0</v>
      </c>
      <c r="D956" s="32">
        <v>10</v>
      </c>
    </row>
    <row r="957" spans="1:4" ht="24" x14ac:dyDescent="0.2">
      <c r="A957" s="29">
        <v>4</v>
      </c>
      <c r="B957" s="30" t="s">
        <v>956</v>
      </c>
      <c r="C957" s="31">
        <v>0</v>
      </c>
      <c r="D957" s="32">
        <v>32</v>
      </c>
    </row>
    <row r="958" spans="1:4" ht="24" x14ac:dyDescent="0.2">
      <c r="A958" s="29">
        <v>5</v>
      </c>
      <c r="B958" s="30" t="s">
        <v>957</v>
      </c>
      <c r="C958" s="31">
        <v>0</v>
      </c>
      <c r="D958" s="32">
        <v>17</v>
      </c>
    </row>
    <row r="959" spans="1:4" ht="24" x14ac:dyDescent="0.2">
      <c r="A959" s="29">
        <v>6</v>
      </c>
      <c r="B959" s="30" t="s">
        <v>958</v>
      </c>
      <c r="C959" s="31">
        <v>0</v>
      </c>
      <c r="D959" s="32">
        <v>21</v>
      </c>
    </row>
    <row r="960" spans="1:4" ht="24" x14ac:dyDescent="0.2">
      <c r="A960" s="29">
        <v>7</v>
      </c>
      <c r="B960" s="30" t="s">
        <v>959</v>
      </c>
      <c r="C960" s="31">
        <v>0</v>
      </c>
      <c r="D960" s="32">
        <v>16</v>
      </c>
    </row>
    <row r="961" spans="1:4" ht="24" x14ac:dyDescent="0.2">
      <c r="A961" s="29">
        <v>8</v>
      </c>
      <c r="B961" s="30" t="s">
        <v>960</v>
      </c>
      <c r="C961" s="31">
        <v>0</v>
      </c>
      <c r="D961" s="32">
        <v>22</v>
      </c>
    </row>
    <row r="962" spans="1:4" ht="24" x14ac:dyDescent="0.2">
      <c r="A962" s="25">
        <v>74</v>
      </c>
      <c r="B962" s="26" t="s">
        <v>961</v>
      </c>
      <c r="C962" s="27">
        <f>SUM(C963:C973)</f>
        <v>0</v>
      </c>
      <c r="D962" s="27">
        <f>SUM(D963:D973)</f>
        <v>1727</v>
      </c>
    </row>
    <row r="963" spans="1:4" ht="24" x14ac:dyDescent="0.2">
      <c r="A963" s="29">
        <v>1</v>
      </c>
      <c r="B963" s="30" t="s">
        <v>962</v>
      </c>
      <c r="C963" s="31">
        <v>0</v>
      </c>
      <c r="D963" s="32">
        <v>237</v>
      </c>
    </row>
    <row r="964" spans="1:4" ht="24" x14ac:dyDescent="0.2">
      <c r="A964" s="29">
        <v>2</v>
      </c>
      <c r="B964" s="30" t="s">
        <v>963</v>
      </c>
      <c r="C964" s="31">
        <v>0</v>
      </c>
      <c r="D964" s="32">
        <v>171</v>
      </c>
    </row>
    <row r="965" spans="1:4" ht="24" x14ac:dyDescent="0.2">
      <c r="A965" s="29">
        <v>3</v>
      </c>
      <c r="B965" s="30" t="s">
        <v>964</v>
      </c>
      <c r="C965" s="31">
        <v>0</v>
      </c>
      <c r="D965" s="32">
        <v>527</v>
      </c>
    </row>
    <row r="966" spans="1:4" ht="24" x14ac:dyDescent="0.2">
      <c r="A966" s="29">
        <v>4</v>
      </c>
      <c r="B966" s="30" t="s">
        <v>965</v>
      </c>
      <c r="C966" s="31">
        <v>0</v>
      </c>
      <c r="D966" s="32">
        <v>97</v>
      </c>
    </row>
    <row r="967" spans="1:4" ht="24" x14ac:dyDescent="0.2">
      <c r="A967" s="29">
        <v>5</v>
      </c>
      <c r="B967" s="30" t="s">
        <v>966</v>
      </c>
      <c r="C967" s="31">
        <v>0</v>
      </c>
      <c r="D967" s="32">
        <v>179</v>
      </c>
    </row>
    <row r="968" spans="1:4" ht="24" x14ac:dyDescent="0.2">
      <c r="A968" s="29">
        <v>6</v>
      </c>
      <c r="B968" s="30" t="s">
        <v>967</v>
      </c>
      <c r="C968" s="31">
        <v>0</v>
      </c>
      <c r="D968" s="32">
        <v>106</v>
      </c>
    </row>
    <row r="969" spans="1:4" ht="24" x14ac:dyDescent="0.2">
      <c r="A969" s="29">
        <v>7</v>
      </c>
      <c r="B969" s="30" t="s">
        <v>968</v>
      </c>
      <c r="C969" s="31">
        <v>0</v>
      </c>
      <c r="D969" s="32">
        <v>106</v>
      </c>
    </row>
    <row r="970" spans="1:4" ht="24" x14ac:dyDescent="0.2">
      <c r="A970" s="29">
        <v>8</v>
      </c>
      <c r="B970" s="30" t="s">
        <v>969</v>
      </c>
      <c r="C970" s="31">
        <v>0</v>
      </c>
      <c r="D970" s="32">
        <v>141</v>
      </c>
    </row>
    <row r="971" spans="1:4" ht="24" x14ac:dyDescent="0.2">
      <c r="A971" s="29">
        <v>9</v>
      </c>
      <c r="B971" s="30" t="s">
        <v>970</v>
      </c>
      <c r="C971" s="31">
        <v>0</v>
      </c>
      <c r="D971" s="32">
        <v>28</v>
      </c>
    </row>
    <row r="972" spans="1:4" ht="24" x14ac:dyDescent="0.2">
      <c r="A972" s="29">
        <v>10</v>
      </c>
      <c r="B972" s="30" t="s">
        <v>971</v>
      </c>
      <c r="C972" s="31">
        <v>0</v>
      </c>
      <c r="D972" s="32">
        <v>69</v>
      </c>
    </row>
    <row r="973" spans="1:4" ht="24" x14ac:dyDescent="0.2">
      <c r="A973" s="29">
        <v>11</v>
      </c>
      <c r="B973" s="30" t="s">
        <v>972</v>
      </c>
      <c r="C973" s="31">
        <v>0</v>
      </c>
      <c r="D973" s="32">
        <v>66</v>
      </c>
    </row>
    <row r="974" spans="1:4" ht="24" x14ac:dyDescent="0.2">
      <c r="A974" s="25">
        <v>75</v>
      </c>
      <c r="B974" s="26" t="s">
        <v>973</v>
      </c>
      <c r="C974" s="27">
        <f>SUM(C975:C988)</f>
        <v>0</v>
      </c>
      <c r="D974" s="27">
        <f>SUM(D975:D988)</f>
        <v>1210</v>
      </c>
    </row>
    <row r="975" spans="1:4" ht="24" x14ac:dyDescent="0.2">
      <c r="A975" s="29">
        <v>1</v>
      </c>
      <c r="B975" s="30" t="s">
        <v>974</v>
      </c>
      <c r="C975" s="31">
        <v>0</v>
      </c>
      <c r="D975" s="32">
        <v>173</v>
      </c>
    </row>
    <row r="976" spans="1:4" ht="24" x14ac:dyDescent="0.2">
      <c r="A976" s="29">
        <v>2</v>
      </c>
      <c r="B976" s="30" t="s">
        <v>975</v>
      </c>
      <c r="C976" s="31">
        <v>0</v>
      </c>
      <c r="D976" s="32">
        <v>78</v>
      </c>
    </row>
    <row r="977" spans="1:4" ht="24" x14ac:dyDescent="0.2">
      <c r="A977" s="29">
        <v>3</v>
      </c>
      <c r="B977" s="30" t="s">
        <v>976</v>
      </c>
      <c r="C977" s="31">
        <v>0</v>
      </c>
      <c r="D977" s="32">
        <v>17</v>
      </c>
    </row>
    <row r="978" spans="1:4" ht="24" x14ac:dyDescent="0.2">
      <c r="A978" s="29">
        <v>4</v>
      </c>
      <c r="B978" s="30" t="s">
        <v>977</v>
      </c>
      <c r="C978" s="31">
        <v>0</v>
      </c>
      <c r="D978" s="32">
        <v>101</v>
      </c>
    </row>
    <row r="979" spans="1:4" ht="24" x14ac:dyDescent="0.2">
      <c r="A979" s="29">
        <v>5</v>
      </c>
      <c r="B979" s="30" t="s">
        <v>978</v>
      </c>
      <c r="C979" s="31">
        <v>0</v>
      </c>
      <c r="D979" s="32">
        <v>129</v>
      </c>
    </row>
    <row r="980" spans="1:4" ht="24" x14ac:dyDescent="0.2">
      <c r="A980" s="29">
        <v>6</v>
      </c>
      <c r="B980" s="30" t="s">
        <v>979</v>
      </c>
      <c r="C980" s="31">
        <v>0</v>
      </c>
      <c r="D980" s="32">
        <v>63</v>
      </c>
    </row>
    <row r="981" spans="1:4" ht="24" x14ac:dyDescent="0.2">
      <c r="A981" s="29">
        <v>7</v>
      </c>
      <c r="B981" s="30" t="s">
        <v>980</v>
      </c>
      <c r="C981" s="31">
        <v>0</v>
      </c>
      <c r="D981" s="32">
        <v>62</v>
      </c>
    </row>
    <row r="982" spans="1:4" ht="24" x14ac:dyDescent="0.2">
      <c r="A982" s="29">
        <v>8</v>
      </c>
      <c r="B982" s="30" t="s">
        <v>981</v>
      </c>
      <c r="C982" s="31">
        <v>0</v>
      </c>
      <c r="D982" s="32">
        <v>116</v>
      </c>
    </row>
    <row r="983" spans="1:4" ht="24" x14ac:dyDescent="0.2">
      <c r="A983" s="29">
        <v>9</v>
      </c>
      <c r="B983" s="30" t="s">
        <v>982</v>
      </c>
      <c r="C983" s="31">
        <v>0</v>
      </c>
      <c r="D983" s="32">
        <v>53</v>
      </c>
    </row>
    <row r="984" spans="1:4" ht="24" x14ac:dyDescent="0.2">
      <c r="A984" s="29">
        <v>10</v>
      </c>
      <c r="B984" s="30" t="s">
        <v>983</v>
      </c>
      <c r="C984" s="31">
        <v>0</v>
      </c>
      <c r="D984" s="32">
        <v>127</v>
      </c>
    </row>
    <row r="985" spans="1:4" ht="24" x14ac:dyDescent="0.2">
      <c r="A985" s="29">
        <v>11</v>
      </c>
      <c r="B985" s="30" t="s">
        <v>984</v>
      </c>
      <c r="C985" s="31">
        <v>0</v>
      </c>
      <c r="D985" s="32">
        <v>77</v>
      </c>
    </row>
    <row r="986" spans="1:4" ht="24" x14ac:dyDescent="0.2">
      <c r="A986" s="29">
        <v>12</v>
      </c>
      <c r="B986" s="30" t="s">
        <v>985</v>
      </c>
      <c r="C986" s="31">
        <v>0</v>
      </c>
      <c r="D986" s="32">
        <v>86</v>
      </c>
    </row>
    <row r="987" spans="1:4" ht="24" x14ac:dyDescent="0.2">
      <c r="A987" s="29">
        <v>13</v>
      </c>
      <c r="B987" s="30" t="s">
        <v>986</v>
      </c>
      <c r="C987" s="31">
        <v>0</v>
      </c>
      <c r="D987" s="32">
        <v>88</v>
      </c>
    </row>
    <row r="988" spans="1:4" ht="24" x14ac:dyDescent="0.2">
      <c r="A988" s="29">
        <v>14</v>
      </c>
      <c r="B988" s="30" t="s">
        <v>987</v>
      </c>
      <c r="C988" s="31">
        <v>0</v>
      </c>
      <c r="D988" s="32">
        <v>40</v>
      </c>
    </row>
    <row r="989" spans="1:4" ht="24" x14ac:dyDescent="0.2">
      <c r="A989" s="25">
        <v>76</v>
      </c>
      <c r="B989" s="26" t="s">
        <v>988</v>
      </c>
      <c r="C989" s="27">
        <f>SUM(C990:C997)</f>
        <v>0</v>
      </c>
      <c r="D989" s="27">
        <f>SUM(D990:D997)</f>
        <v>128</v>
      </c>
    </row>
    <row r="990" spans="1:4" ht="24" x14ac:dyDescent="0.2">
      <c r="A990" s="29">
        <v>1</v>
      </c>
      <c r="B990" s="30" t="s">
        <v>989</v>
      </c>
      <c r="C990" s="31">
        <v>0</v>
      </c>
      <c r="D990" s="32">
        <v>7</v>
      </c>
    </row>
    <row r="991" spans="1:4" ht="24" x14ac:dyDescent="0.2">
      <c r="A991" s="29">
        <v>2</v>
      </c>
      <c r="B991" s="30" t="s">
        <v>990</v>
      </c>
      <c r="C991" s="31">
        <v>0</v>
      </c>
      <c r="D991" s="32">
        <v>14</v>
      </c>
    </row>
    <row r="992" spans="1:4" ht="24" x14ac:dyDescent="0.2">
      <c r="A992" s="29">
        <v>3</v>
      </c>
      <c r="B992" s="30" t="s">
        <v>991</v>
      </c>
      <c r="C992" s="31">
        <v>0</v>
      </c>
      <c r="D992" s="32">
        <v>44</v>
      </c>
    </row>
    <row r="993" spans="1:4" ht="24" x14ac:dyDescent="0.2">
      <c r="A993" s="29">
        <v>4</v>
      </c>
      <c r="B993" s="30" t="s">
        <v>992</v>
      </c>
      <c r="C993" s="31">
        <v>0</v>
      </c>
      <c r="D993" s="32">
        <v>4</v>
      </c>
    </row>
    <row r="994" spans="1:4" ht="24" x14ac:dyDescent="0.2">
      <c r="A994" s="29">
        <v>5</v>
      </c>
      <c r="B994" s="30" t="s">
        <v>993</v>
      </c>
      <c r="C994" s="31">
        <v>0</v>
      </c>
      <c r="D994" s="32">
        <v>4</v>
      </c>
    </row>
    <row r="995" spans="1:4" ht="24" x14ac:dyDescent="0.2">
      <c r="A995" s="29">
        <v>6</v>
      </c>
      <c r="B995" s="30" t="s">
        <v>994</v>
      </c>
      <c r="C995" s="31">
        <v>0</v>
      </c>
      <c r="D995" s="32">
        <v>30</v>
      </c>
    </row>
    <row r="996" spans="1:4" ht="24" x14ac:dyDescent="0.2">
      <c r="A996" s="29">
        <v>7</v>
      </c>
      <c r="B996" s="30" t="s">
        <v>995</v>
      </c>
      <c r="C996" s="31">
        <v>0</v>
      </c>
      <c r="D996" s="32">
        <v>21</v>
      </c>
    </row>
    <row r="997" spans="1:4" ht="24" x14ac:dyDescent="0.2">
      <c r="A997" s="29">
        <v>8</v>
      </c>
      <c r="B997" s="30" t="s">
        <v>996</v>
      </c>
      <c r="C997" s="31">
        <v>0</v>
      </c>
      <c r="D997" s="32">
        <v>4</v>
      </c>
    </row>
    <row r="998" spans="1:4" ht="24" x14ac:dyDescent="0.2">
      <c r="A998" s="25">
        <v>77</v>
      </c>
      <c r="B998" s="26" t="s">
        <v>997</v>
      </c>
      <c r="C998" s="27">
        <f>SUM(C999:C1005)</f>
        <v>0</v>
      </c>
      <c r="D998" s="27">
        <f>SUM(D999:D1005)</f>
        <v>367</v>
      </c>
    </row>
    <row r="999" spans="1:4" ht="24" x14ac:dyDescent="0.2">
      <c r="A999" s="29">
        <v>1</v>
      </c>
      <c r="B999" s="30" t="s">
        <v>998</v>
      </c>
      <c r="C999" s="31">
        <v>0</v>
      </c>
      <c r="D999" s="32">
        <v>90</v>
      </c>
    </row>
    <row r="1000" spans="1:4" ht="24" x14ac:dyDescent="0.2">
      <c r="A1000" s="29">
        <v>2</v>
      </c>
      <c r="B1000" s="30" t="s">
        <v>999</v>
      </c>
      <c r="C1000" s="31">
        <v>0</v>
      </c>
      <c r="D1000" s="32">
        <v>52</v>
      </c>
    </row>
    <row r="1001" spans="1:4" ht="24" x14ac:dyDescent="0.2">
      <c r="A1001" s="29">
        <v>3</v>
      </c>
      <c r="B1001" s="30" t="s">
        <v>1000</v>
      </c>
      <c r="C1001" s="31">
        <v>0</v>
      </c>
      <c r="D1001" s="32">
        <v>66</v>
      </c>
    </row>
    <row r="1002" spans="1:4" ht="24" x14ac:dyDescent="0.2">
      <c r="A1002" s="29">
        <v>4</v>
      </c>
      <c r="B1002" s="30" t="s">
        <v>1001</v>
      </c>
      <c r="C1002" s="31">
        <v>0</v>
      </c>
      <c r="D1002" s="32">
        <v>27</v>
      </c>
    </row>
    <row r="1003" spans="1:4" ht="24" x14ac:dyDescent="0.2">
      <c r="A1003" s="29">
        <v>5</v>
      </c>
      <c r="B1003" s="30" t="s">
        <v>1002</v>
      </c>
      <c r="C1003" s="31">
        <v>0</v>
      </c>
      <c r="D1003" s="32">
        <v>40</v>
      </c>
    </row>
    <row r="1004" spans="1:4" ht="24" x14ac:dyDescent="0.2">
      <c r="A1004" s="29">
        <v>6</v>
      </c>
      <c r="B1004" s="30" t="s">
        <v>1003</v>
      </c>
      <c r="C1004" s="31">
        <v>0</v>
      </c>
      <c r="D1004" s="32">
        <v>50</v>
      </c>
    </row>
    <row r="1005" spans="1:4" ht="24" x14ac:dyDescent="0.2">
      <c r="A1005" s="29">
        <v>7</v>
      </c>
      <c r="B1005" s="30" t="s">
        <v>1004</v>
      </c>
      <c r="C1005" s="31">
        <v>0</v>
      </c>
      <c r="D1005" s="32">
        <v>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4D36F-2DB7-45E6-99F9-4E571BBCA1AA}">
  <dimension ref="A3:Q81"/>
  <sheetViews>
    <sheetView tabSelected="1" zoomScale="90" zoomScaleNormal="90" workbookViewId="0">
      <selection activeCell="C7" sqref="C7"/>
    </sheetView>
  </sheetViews>
  <sheetFormatPr defaultColWidth="9" defaultRowHeight="24" x14ac:dyDescent="0.2"/>
  <cols>
    <col min="1" max="3" width="9" style="23"/>
    <col min="4" max="4" width="12.375" style="23" bestFit="1" customWidth="1"/>
    <col min="5" max="5" width="14.5" style="24" bestFit="1" customWidth="1"/>
    <col min="6" max="17" width="9" style="23"/>
    <col min="18" max="16384" width="9" style="2"/>
  </cols>
  <sheetData>
    <row r="3" spans="1:17" s="1" customFormat="1" x14ac:dyDescent="0.2">
      <c r="A3" s="22"/>
      <c r="B3" s="22"/>
      <c r="C3" s="22"/>
      <c r="D3" s="33" t="s">
        <v>1006</v>
      </c>
      <c r="E3" s="34" t="s">
        <v>1019</v>
      </c>
      <c r="F3" s="22"/>
      <c r="G3" s="22"/>
      <c r="H3" s="22"/>
      <c r="I3" s="22"/>
      <c r="J3" s="22"/>
      <c r="K3" s="22"/>
      <c r="L3" s="22"/>
      <c r="M3" s="22"/>
      <c r="N3" s="22"/>
      <c r="O3" s="22"/>
      <c r="P3" s="22"/>
      <c r="Q3" s="22"/>
    </row>
    <row r="4" spans="1:17" x14ac:dyDescent="0.2">
      <c r="D4" s="35" t="s">
        <v>5</v>
      </c>
      <c r="E4" s="36">
        <v>208</v>
      </c>
    </row>
    <row r="5" spans="1:17" x14ac:dyDescent="0.2">
      <c r="D5" s="37" t="s">
        <v>1020</v>
      </c>
      <c r="E5" s="38">
        <v>208</v>
      </c>
    </row>
    <row r="6" spans="1:17" x14ac:dyDescent="0.2">
      <c r="D6"/>
      <c r="E6"/>
    </row>
    <row r="7" spans="1:17" x14ac:dyDescent="0.2">
      <c r="D7"/>
      <c r="E7"/>
    </row>
    <row r="8" spans="1:17" x14ac:dyDescent="0.2">
      <c r="D8"/>
      <c r="E8"/>
    </row>
    <row r="9" spans="1:17" x14ac:dyDescent="0.2">
      <c r="D9"/>
      <c r="E9"/>
    </row>
    <row r="10" spans="1:17" x14ac:dyDescent="0.2">
      <c r="D10"/>
      <c r="E10"/>
    </row>
    <row r="11" spans="1:17" x14ac:dyDescent="0.2">
      <c r="D11"/>
      <c r="E11"/>
    </row>
    <row r="12" spans="1:17" x14ac:dyDescent="0.2">
      <c r="D12"/>
      <c r="E12"/>
    </row>
    <row r="13" spans="1:17" x14ac:dyDescent="0.2">
      <c r="D13"/>
      <c r="E13"/>
    </row>
    <row r="14" spans="1:17" x14ac:dyDescent="0.2">
      <c r="D14"/>
      <c r="E14"/>
    </row>
    <row r="15" spans="1:17" x14ac:dyDescent="0.2">
      <c r="D15"/>
      <c r="E15"/>
    </row>
    <row r="16" spans="1:17" x14ac:dyDescent="0.2">
      <c r="D16"/>
      <c r="E16"/>
    </row>
    <row r="17" spans="4:5" x14ac:dyDescent="0.2">
      <c r="D17"/>
      <c r="E17"/>
    </row>
    <row r="18" spans="4:5" x14ac:dyDescent="0.2">
      <c r="D18"/>
      <c r="E18"/>
    </row>
    <row r="19" spans="4:5" x14ac:dyDescent="0.2">
      <c r="D19"/>
      <c r="E19"/>
    </row>
    <row r="20" spans="4:5" x14ac:dyDescent="0.2">
      <c r="D20"/>
      <c r="E20"/>
    </row>
    <row r="21" spans="4:5" x14ac:dyDescent="0.2">
      <c r="D21"/>
      <c r="E21"/>
    </row>
    <row r="22" spans="4:5" x14ac:dyDescent="0.2">
      <c r="D22"/>
      <c r="E22"/>
    </row>
    <row r="23" spans="4:5" x14ac:dyDescent="0.2">
      <c r="D23"/>
      <c r="E23"/>
    </row>
    <row r="24" spans="4:5" x14ac:dyDescent="0.2">
      <c r="D24"/>
      <c r="E24"/>
    </row>
    <row r="25" spans="4:5" x14ac:dyDescent="0.2">
      <c r="D25"/>
      <c r="E25"/>
    </row>
    <row r="26" spans="4:5" x14ac:dyDescent="0.2">
      <c r="D26"/>
      <c r="E26"/>
    </row>
    <row r="27" spans="4:5" x14ac:dyDescent="0.2">
      <c r="D27"/>
      <c r="E27"/>
    </row>
    <row r="28" spans="4:5" x14ac:dyDescent="0.2">
      <c r="D28"/>
      <c r="E28"/>
    </row>
    <row r="29" spans="4:5" x14ac:dyDescent="0.2">
      <c r="D29"/>
      <c r="E29"/>
    </row>
    <row r="30" spans="4:5" x14ac:dyDescent="0.2">
      <c r="D30"/>
      <c r="E30"/>
    </row>
    <row r="31" spans="4:5" x14ac:dyDescent="0.2">
      <c r="D31"/>
      <c r="E31"/>
    </row>
    <row r="32" spans="4:5" x14ac:dyDescent="0.2">
      <c r="D32"/>
      <c r="E32"/>
    </row>
    <row r="33" spans="4:5" x14ac:dyDescent="0.2">
      <c r="D33"/>
      <c r="E33"/>
    </row>
    <row r="34" spans="4:5" x14ac:dyDescent="0.2">
      <c r="D34"/>
      <c r="E34"/>
    </row>
    <row r="35" spans="4:5" x14ac:dyDescent="0.2">
      <c r="D35"/>
      <c r="E35"/>
    </row>
    <row r="36" spans="4:5" x14ac:dyDescent="0.2">
      <c r="D36"/>
      <c r="E36"/>
    </row>
    <row r="37" spans="4:5" x14ac:dyDescent="0.2">
      <c r="D37"/>
      <c r="E37"/>
    </row>
    <row r="38" spans="4:5" x14ac:dyDescent="0.2">
      <c r="D38"/>
      <c r="E38"/>
    </row>
    <row r="39" spans="4:5" x14ac:dyDescent="0.2">
      <c r="D39"/>
      <c r="E39"/>
    </row>
    <row r="40" spans="4:5" x14ac:dyDescent="0.2">
      <c r="D40"/>
      <c r="E40"/>
    </row>
    <row r="41" spans="4:5" x14ac:dyDescent="0.2">
      <c r="D41"/>
      <c r="E41"/>
    </row>
    <row r="42" spans="4:5" x14ac:dyDescent="0.2">
      <c r="D42"/>
      <c r="E42"/>
    </row>
    <row r="43" spans="4:5" x14ac:dyDescent="0.2">
      <c r="D43"/>
      <c r="E43"/>
    </row>
    <row r="44" spans="4:5" x14ac:dyDescent="0.2">
      <c r="D44"/>
      <c r="E44"/>
    </row>
    <row r="45" spans="4:5" x14ac:dyDescent="0.2">
      <c r="D45"/>
      <c r="E45"/>
    </row>
    <row r="46" spans="4:5" x14ac:dyDescent="0.2">
      <c r="D46"/>
      <c r="E46"/>
    </row>
    <row r="47" spans="4:5" x14ac:dyDescent="0.2">
      <c r="D47"/>
      <c r="E47"/>
    </row>
    <row r="48" spans="4:5" x14ac:dyDescent="0.2">
      <c r="D48"/>
      <c r="E48"/>
    </row>
    <row r="49" spans="4:5" x14ac:dyDescent="0.2">
      <c r="D49"/>
      <c r="E49"/>
    </row>
    <row r="50" spans="4:5" x14ac:dyDescent="0.2">
      <c r="D50"/>
      <c r="E50"/>
    </row>
    <row r="51" spans="4:5" x14ac:dyDescent="0.2">
      <c r="D51"/>
      <c r="E51"/>
    </row>
    <row r="52" spans="4:5" x14ac:dyDescent="0.2">
      <c r="D52"/>
      <c r="E52"/>
    </row>
    <row r="53" spans="4:5" x14ac:dyDescent="0.2">
      <c r="D53"/>
      <c r="E53"/>
    </row>
    <row r="54" spans="4:5" x14ac:dyDescent="0.2">
      <c r="D54"/>
      <c r="E54"/>
    </row>
    <row r="55" spans="4:5" x14ac:dyDescent="0.2">
      <c r="D55"/>
      <c r="E55"/>
    </row>
    <row r="56" spans="4:5" x14ac:dyDescent="0.2">
      <c r="D56"/>
      <c r="E56"/>
    </row>
    <row r="57" spans="4:5" x14ac:dyDescent="0.2">
      <c r="D57"/>
      <c r="E57"/>
    </row>
    <row r="58" spans="4:5" x14ac:dyDescent="0.2">
      <c r="D58"/>
      <c r="E58"/>
    </row>
    <row r="59" spans="4:5" x14ac:dyDescent="0.2">
      <c r="D59"/>
      <c r="E59"/>
    </row>
    <row r="60" spans="4:5" x14ac:dyDescent="0.2">
      <c r="D60"/>
      <c r="E60"/>
    </row>
    <row r="61" spans="4:5" x14ac:dyDescent="0.2">
      <c r="D61"/>
      <c r="E61"/>
    </row>
    <row r="62" spans="4:5" x14ac:dyDescent="0.2">
      <c r="D62"/>
      <c r="E62"/>
    </row>
    <row r="63" spans="4:5" x14ac:dyDescent="0.2">
      <c r="D63"/>
      <c r="E63"/>
    </row>
    <row r="64" spans="4:5" x14ac:dyDescent="0.2">
      <c r="D64"/>
      <c r="E64"/>
    </row>
    <row r="65" spans="4:5" x14ac:dyDescent="0.2">
      <c r="D65"/>
      <c r="E65"/>
    </row>
    <row r="66" spans="4:5" x14ac:dyDescent="0.2">
      <c r="D66"/>
      <c r="E66"/>
    </row>
    <row r="67" spans="4:5" x14ac:dyDescent="0.2">
      <c r="D67"/>
      <c r="E67"/>
    </row>
    <row r="68" spans="4:5" x14ac:dyDescent="0.2">
      <c r="D68"/>
      <c r="E68"/>
    </row>
    <row r="69" spans="4:5" x14ac:dyDescent="0.2">
      <c r="D69"/>
      <c r="E69"/>
    </row>
    <row r="70" spans="4:5" x14ac:dyDescent="0.2">
      <c r="D70"/>
      <c r="E70"/>
    </row>
    <row r="71" spans="4:5" x14ac:dyDescent="0.2">
      <c r="D71"/>
      <c r="E71"/>
    </row>
    <row r="72" spans="4:5" x14ac:dyDescent="0.2">
      <c r="D72"/>
      <c r="E72"/>
    </row>
    <row r="73" spans="4:5" x14ac:dyDescent="0.2">
      <c r="D73"/>
      <c r="E73"/>
    </row>
    <row r="74" spans="4:5" x14ac:dyDescent="0.2">
      <c r="D74"/>
      <c r="E74"/>
    </row>
    <row r="75" spans="4:5" x14ac:dyDescent="0.2">
      <c r="D75"/>
      <c r="E75"/>
    </row>
    <row r="76" spans="4:5" x14ac:dyDescent="0.2">
      <c r="D76"/>
      <c r="E76"/>
    </row>
    <row r="77" spans="4:5" x14ac:dyDescent="0.2">
      <c r="D77"/>
      <c r="E77"/>
    </row>
    <row r="78" spans="4:5" x14ac:dyDescent="0.2">
      <c r="D78"/>
      <c r="E78"/>
    </row>
    <row r="79" spans="4:5" x14ac:dyDescent="0.2">
      <c r="D79"/>
      <c r="E79"/>
    </row>
    <row r="80" spans="4:5" x14ac:dyDescent="0.2">
      <c r="D80"/>
      <c r="E80"/>
    </row>
    <row r="81" spans="4:5" x14ac:dyDescent="0.2">
      <c r="D81"/>
      <c r="E81"/>
    </row>
  </sheetData>
  <pageMargins left="0.70866141732283472" right="0.70866141732283472" top="0.74803149606299213" bottom="0.74803149606299213" header="0.31496062992125984" footer="0.31496062992125984"/>
  <pageSetup paperSize="9" scale="60"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9D390-DF5D-4EB9-B1ED-DB726492E634}">
  <dimension ref="A1:D82"/>
  <sheetViews>
    <sheetView topLeftCell="A3" workbookViewId="0">
      <selection activeCell="B12" sqref="B12"/>
    </sheetView>
  </sheetViews>
  <sheetFormatPr defaultColWidth="9" defaultRowHeight="20.100000000000001" customHeight="1" x14ac:dyDescent="0.2"/>
  <cols>
    <col min="1" max="1" width="5.625" style="3" bestFit="1" customWidth="1"/>
    <col min="2" max="2" width="57.625" style="13" bestFit="1" customWidth="1"/>
    <col min="3" max="3" width="12.125" style="3" bestFit="1" customWidth="1"/>
    <col min="4" max="4" width="8.625" style="3" bestFit="1" customWidth="1"/>
    <col min="5" max="9" width="9" style="13"/>
    <col min="10" max="10" width="13.375" style="13" bestFit="1" customWidth="1"/>
    <col min="11" max="11" width="7.375" style="13" bestFit="1" customWidth="1"/>
    <col min="12" max="16384" width="9" style="13"/>
  </cols>
  <sheetData>
    <row r="1" spans="1:4" ht="20.100000000000001" customHeight="1" x14ac:dyDescent="0.2">
      <c r="B1" s="16" t="s">
        <v>0</v>
      </c>
      <c r="C1" s="16"/>
    </row>
    <row r="2" spans="1:4" ht="20.100000000000001" customHeight="1" x14ac:dyDescent="0.2">
      <c r="B2" s="17"/>
      <c r="C2" s="17"/>
    </row>
    <row r="3" spans="1:4" ht="20.100000000000001" customHeight="1" x14ac:dyDescent="0.2">
      <c r="A3" s="18" t="s">
        <v>1</v>
      </c>
      <c r="B3" s="18" t="s">
        <v>1006</v>
      </c>
      <c r="C3" s="18" t="s">
        <v>1007</v>
      </c>
      <c r="D3" s="18" t="s">
        <v>1018</v>
      </c>
    </row>
    <row r="4" spans="1:4" ht="20.100000000000001" customHeight="1" x14ac:dyDescent="0.2">
      <c r="A4" s="10">
        <f>ทุกจังหวัดและทุกอำเภอ!A5</f>
        <v>1</v>
      </c>
      <c r="B4" s="19" t="str">
        <f>ทุกจังหวัดและทุกอำเภอ!$B$5</f>
        <v>กรุงเทพมหานคร</v>
      </c>
      <c r="C4" s="20">
        <f>ทุกจังหวัดและทุกอำเภอ!$D$5</f>
        <v>208</v>
      </c>
      <c r="D4" s="10" t="str">
        <f>IFERROR(VLOOKUP(B4,เขตพื้นที่!$A:$B,2,FALSE),"ไม่พบข้อมูล")</f>
        <v>ส่วนกลาง</v>
      </c>
    </row>
    <row r="5" spans="1:4" ht="20.100000000000001" customHeight="1" x14ac:dyDescent="0.2">
      <c r="A5" s="10">
        <f>ทุกจังหวัดและทุกอำเภอ!A56</f>
        <v>2</v>
      </c>
      <c r="B5" s="19" t="str">
        <f>ทุกจังหวัดและทุกอำเภอ!$B$56</f>
        <v>กาญจนบุรี</v>
      </c>
      <c r="C5" s="20">
        <f>ทุกจังหวัดและทุกอำเภอ!$D$56</f>
        <v>763</v>
      </c>
      <c r="D5" s="10" t="str">
        <f>IFERROR(VLOOKUP(B5,เขตพื้นที่!$A:$B,2,FALSE),"ไม่พบข้อมูล")</f>
        <v>เขต 7</v>
      </c>
    </row>
    <row r="6" spans="1:4" ht="20.100000000000001" customHeight="1" x14ac:dyDescent="0.2">
      <c r="A6" s="10">
        <f>ทุกจังหวัดและทุกอำเภอ!A70</f>
        <v>3</v>
      </c>
      <c r="B6" s="19" t="str">
        <f>ทุกจังหวัดและทุกอำเภอ!$B$70</f>
        <v>กาฬสินธุ์</v>
      </c>
      <c r="C6" s="20">
        <f>ทุกจังหวัดและทุกอำเภอ!$D$70</f>
        <v>554</v>
      </c>
      <c r="D6" s="10" t="str">
        <f>IFERROR(VLOOKUP(B6,เขตพื้นที่!$A:$B,2,FALSE),"ไม่พบข้อมูล")</f>
        <v>เขต 4</v>
      </c>
    </row>
    <row r="7" spans="1:4" ht="20.100000000000001" customHeight="1" x14ac:dyDescent="0.2">
      <c r="A7" s="10">
        <f>ทุกจังหวัดและทุกอำเภอ!A89</f>
        <v>4</v>
      </c>
      <c r="B7" s="19" t="str">
        <f>ทุกจังหวัดและทุกอำเภอ!$B$89</f>
        <v>กำแพงเพชร</v>
      </c>
      <c r="C7" s="20">
        <f>ทุกจังหวัดและทุกอำเภอ!$D$89</f>
        <v>312</v>
      </c>
      <c r="D7" s="10" t="str">
        <f>IFERROR(VLOOKUP(B7,เขตพื้นที่!$A:$B,2,FALSE),"ไม่พบข้อมูล")</f>
        <v>เขต 6</v>
      </c>
    </row>
    <row r="8" spans="1:4" ht="20.100000000000001" customHeight="1" x14ac:dyDescent="0.2">
      <c r="A8" s="10">
        <f>ทุกจังหวัดและทุกอำเภอ!A101</f>
        <v>5</v>
      </c>
      <c r="B8" s="19" t="str">
        <f>ทุกจังหวัดและทุกอำเภอ!$B$101</f>
        <v>กระบี่</v>
      </c>
      <c r="C8" s="20">
        <f>ทุกจังหวัดและทุกอำเภอ!$D$101</f>
        <v>163</v>
      </c>
      <c r="D8" s="10" t="str">
        <f>IFERROR(VLOOKUP(B8,เขตพื้นที่!$A:$B,2,FALSE),"ไม่พบข้อมูล")</f>
        <v>เขต 8</v>
      </c>
    </row>
    <row r="9" spans="1:4" ht="20.100000000000001" customHeight="1" x14ac:dyDescent="0.2">
      <c r="A9" s="10">
        <f>ทุกจังหวัดและทุกอำเภอ!A110</f>
        <v>6</v>
      </c>
      <c r="B9" s="19" t="str">
        <f>ทุกจังหวัดและทุกอำเภอ!$B$110</f>
        <v>ขอนแก่น</v>
      </c>
      <c r="C9" s="20">
        <f>ทุกจังหวัดและทุกอำเภอ!$D$110</f>
        <v>2031</v>
      </c>
      <c r="D9" s="10" t="str">
        <f>IFERROR(VLOOKUP(B9,เขตพื้นที่!$A:$B,2,FALSE),"ไม่พบข้อมูล")</f>
        <v>เขต 4</v>
      </c>
    </row>
    <row r="10" spans="1:4" ht="20.100000000000001" customHeight="1" x14ac:dyDescent="0.2">
      <c r="A10" s="10">
        <f>ทุกจังหวัดและทุกอำเภอ!A137</f>
        <v>7</v>
      </c>
      <c r="B10" s="19" t="str">
        <f>ทุกจังหวัดและทุกอำเภอ!$B$137</f>
        <v>จันทบุรี</v>
      </c>
      <c r="C10" s="20">
        <f>ทุกจังหวัดและทุกอำเภอ!$D$137</f>
        <v>228</v>
      </c>
      <c r="D10" s="10" t="str">
        <f>IFERROR(VLOOKUP(B10,เขตพื้นที่!$A:$B,2,FALSE),"ไม่พบข้อมูล")</f>
        <v>เขต 2</v>
      </c>
    </row>
    <row r="11" spans="1:4" ht="20.100000000000001" customHeight="1" x14ac:dyDescent="0.2">
      <c r="A11" s="10">
        <f>ทุกจังหวัดและทุกอำเภอ!A148</f>
        <v>8</v>
      </c>
      <c r="B11" s="19" t="str">
        <f>ทุกจังหวัดและทุกอำเภอ!$B$148</f>
        <v>ฉะเชิงเทรา</v>
      </c>
      <c r="C11" s="20">
        <f>ทุกจังหวัดและทุกอำเภอ!$D$148</f>
        <v>79</v>
      </c>
      <c r="D11" s="10" t="str">
        <f>IFERROR(VLOOKUP(B11,เขตพื้นที่!$A:$B,2,FALSE),"ไม่พบข้อมูล")</f>
        <v>เขต 2</v>
      </c>
    </row>
    <row r="12" spans="1:4" ht="20.100000000000001" customHeight="1" x14ac:dyDescent="0.2">
      <c r="A12" s="10">
        <f>ทุกจังหวัดและทุกอำเภอ!A160</f>
        <v>9</v>
      </c>
      <c r="B12" s="19" t="str">
        <f>ทุกจังหวัดและทุกอำเภอ!$B$160</f>
        <v>ชลบุรี</v>
      </c>
      <c r="C12" s="20">
        <f>ทุกจังหวัดและทุกอำเภอ!$D$160</f>
        <v>35</v>
      </c>
      <c r="D12" s="10" t="str">
        <f>IFERROR(VLOOKUP(B12,เขตพื้นที่!$A:$B,2,FALSE),"ไม่พบข้อมูล")</f>
        <v>เขต 2</v>
      </c>
    </row>
    <row r="13" spans="1:4" ht="20.100000000000001" customHeight="1" x14ac:dyDescent="0.2">
      <c r="A13" s="10">
        <f>ทุกจังหวัดและทุกอำเภอ!A172</f>
        <v>10</v>
      </c>
      <c r="B13" s="19" t="str">
        <f>ทุกจังหวัดและทุกอำเภอ!$B$172</f>
        <v>ชัยนาท</v>
      </c>
      <c r="C13" s="20">
        <f>ทุกจังหวัดและทุกอำเภอ!$D$172</f>
        <v>83</v>
      </c>
      <c r="D13" s="10" t="str">
        <f>IFERROR(VLOOKUP(B13,เขตพื้นที่!$A:$B,2,FALSE),"ไม่พบข้อมูล")</f>
        <v>เขต 1</v>
      </c>
    </row>
    <row r="14" spans="1:4" ht="20.100000000000001" customHeight="1" x14ac:dyDescent="0.2">
      <c r="A14" s="10">
        <f>ทุกจังหวัดและทุกอำเภอ!A181</f>
        <v>11</v>
      </c>
      <c r="B14" s="19" t="str">
        <f>ทุกจังหวัดและทุกอำเภอ!$B$181</f>
        <v>ชัยภูมิ</v>
      </c>
      <c r="C14" s="20">
        <f>ทุกจังหวัดและทุกอำเภอ!$D$181</f>
        <v>469</v>
      </c>
      <c r="D14" s="10" t="str">
        <f>IFERROR(VLOOKUP(B14,เขตพื้นที่!$A:$B,2,FALSE),"ไม่พบข้อมูล")</f>
        <v>เขต 3</v>
      </c>
    </row>
    <row r="15" spans="1:4" ht="20.100000000000001" customHeight="1" x14ac:dyDescent="0.2">
      <c r="A15" s="10">
        <f>ทุกจังหวัดและทุกอำเภอ!A198</f>
        <v>12</v>
      </c>
      <c r="B15" s="19" t="str">
        <f>ทุกจังหวัดและทุกอำเภอ!$B$198</f>
        <v>ชุมพร</v>
      </c>
      <c r="C15" s="20">
        <f>ทุกจังหวัดและทุกอำเภอ!$D$198</f>
        <v>132</v>
      </c>
      <c r="D15" s="10" t="str">
        <f>IFERROR(VLOOKUP(B15,เขตพื้นที่!$A:$B,2,FALSE),"ไม่พบข้อมูล")</f>
        <v>เขต 8</v>
      </c>
    </row>
    <row r="16" spans="1:4" ht="20.100000000000001" customHeight="1" x14ac:dyDescent="0.2">
      <c r="A16" s="10">
        <f>ทุกจังหวัดและทุกอำเภอ!A207</f>
        <v>13</v>
      </c>
      <c r="B16" s="19" t="str">
        <f>ทุกจังหวัดและทุกอำเภอ!$B$207</f>
        <v>ตรัง</v>
      </c>
      <c r="C16" s="20">
        <f>ทุกจังหวัดและทุกอำเภอ!$D$207</f>
        <v>236</v>
      </c>
      <c r="D16" s="10" t="str">
        <f>IFERROR(VLOOKUP(B16,เขตพื้นที่!$A:$B,2,FALSE),"ไม่พบข้อมูล")</f>
        <v>เขต 8</v>
      </c>
    </row>
    <row r="17" spans="1:4" ht="20.100000000000001" customHeight="1" x14ac:dyDescent="0.2">
      <c r="A17" s="10">
        <f>ทุกจังหวัดและทุกอำเภอ!A218</f>
        <v>14</v>
      </c>
      <c r="B17" s="19" t="str">
        <f>ทุกจังหวัดและทุกอำเภอ!$B$218</f>
        <v>ตราด</v>
      </c>
      <c r="C17" s="20">
        <f>ทุกจังหวัดและทุกอำเภอ!$D$218</f>
        <v>152</v>
      </c>
      <c r="D17" s="10" t="str">
        <f>IFERROR(VLOOKUP(B17,เขตพื้นที่!$A:$B,2,FALSE),"ไม่พบข้อมูล")</f>
        <v>เขต 2</v>
      </c>
    </row>
    <row r="18" spans="1:4" ht="20.100000000000001" customHeight="1" x14ac:dyDescent="0.2">
      <c r="A18" s="10">
        <f>ทุกจังหวัดและทุกอำเภอ!A226</f>
        <v>15</v>
      </c>
      <c r="B18" s="19" t="str">
        <f>ทุกจังหวัดและทุกอำเภอ!$B$226</f>
        <v>ตาก</v>
      </c>
      <c r="C18" s="20">
        <f>ทุกจังหวัดและทุกอำเภอ!$D$226</f>
        <v>309</v>
      </c>
      <c r="D18" s="10" t="str">
        <f>IFERROR(VLOOKUP(B18,เขตพื้นที่!$A:$B,2,FALSE),"ไม่พบข้อมูล")</f>
        <v>เขต 6</v>
      </c>
    </row>
    <row r="19" spans="1:4" ht="20.100000000000001" customHeight="1" x14ac:dyDescent="0.2">
      <c r="A19" s="10">
        <f>ทุกจังหวัดและทุกอำเภอ!A236</f>
        <v>16</v>
      </c>
      <c r="B19" s="19" t="str">
        <f>ทุกจังหวัดและทุกอำเภอ!$B$236</f>
        <v>นครนายก</v>
      </c>
      <c r="C19" s="20">
        <f>ทุกจังหวัดและทุกอำเภอ!$D$236</f>
        <v>171</v>
      </c>
      <c r="D19" s="10" t="str">
        <f>IFERROR(VLOOKUP(B19,เขตพื้นที่!$A:$B,2,FALSE),"ไม่พบข้อมูล")</f>
        <v>เขต 2</v>
      </c>
    </row>
    <row r="20" spans="1:4" ht="20.100000000000001" customHeight="1" x14ac:dyDescent="0.2">
      <c r="A20" s="10">
        <f>ทุกจังหวัดและทุกอำเภอ!A241</f>
        <v>17</v>
      </c>
      <c r="B20" s="19" t="str">
        <f>ทุกจังหวัดและทุกอำเภอ!$B$241</f>
        <v>นครปฐม</v>
      </c>
      <c r="C20" s="20">
        <f>ทุกจังหวัดและทุกอำเภอ!$D$241</f>
        <v>54</v>
      </c>
      <c r="D20" s="10" t="str">
        <f>IFERROR(VLOOKUP(B20,เขตพื้นที่!$A:$B,2,FALSE),"ไม่พบข้อมูล")</f>
        <v>เขต 7</v>
      </c>
    </row>
    <row r="21" spans="1:4" ht="20.100000000000001" customHeight="1" x14ac:dyDescent="0.2">
      <c r="A21" s="10">
        <f>ทุกจังหวัดและทุกอำเภอ!A249</f>
        <v>18</v>
      </c>
      <c r="B21" s="19" t="str">
        <f>ทุกจังหวัดและทุกอำเภอ!$B$249</f>
        <v>นครพนม</v>
      </c>
      <c r="C21" s="20">
        <f>ทุกจังหวัดและทุกอำเภอ!$D$249</f>
        <v>1288</v>
      </c>
      <c r="D21" s="10" t="str">
        <f>IFERROR(VLOOKUP(B21,เขตพื้นที่!$A:$B,2,FALSE),"ไม่พบข้อมูล")</f>
        <v>เขต 4</v>
      </c>
    </row>
    <row r="22" spans="1:4" ht="20.100000000000001" customHeight="1" x14ac:dyDescent="0.2">
      <c r="A22" s="10">
        <f>ทุกจังหวัดและทุกอำเภอ!A262</f>
        <v>19</v>
      </c>
      <c r="B22" s="19" t="str">
        <f>ทุกจังหวัดและทุกอำเภอ!$B$262</f>
        <v>นครราชสีมา</v>
      </c>
      <c r="C22" s="20">
        <f>ทุกจังหวัดและทุกอำเภอ!$D$262</f>
        <v>3801</v>
      </c>
      <c r="D22" s="10" t="str">
        <f>IFERROR(VLOOKUP(B22,เขตพื้นที่!$A:$B,2,FALSE),"ไม่พบข้อมูล")</f>
        <v>เขต 3</v>
      </c>
    </row>
    <row r="23" spans="1:4" ht="20.100000000000001" customHeight="1" x14ac:dyDescent="0.2">
      <c r="A23" s="10">
        <f>ทุกจังหวัดและทุกอำเภอ!A295</f>
        <v>20</v>
      </c>
      <c r="B23" s="19" t="str">
        <f>ทุกจังหวัดและทุกอำเภอ!$B$295</f>
        <v>นครศรีธรรมราช</v>
      </c>
      <c r="C23" s="20">
        <f>ทุกจังหวัดและทุกอำเภอ!$D$295</f>
        <v>439</v>
      </c>
      <c r="D23" s="10" t="str">
        <f>IFERROR(VLOOKUP(B23,เขตพื้นที่!$A:$B,2,FALSE),"ไม่พบข้อมูล")</f>
        <v>เขต 8</v>
      </c>
    </row>
    <row r="24" spans="1:4" ht="20.100000000000001" customHeight="1" x14ac:dyDescent="0.2">
      <c r="A24" s="10">
        <f>ทุกจังหวัดและทุกอำเภอ!A319</f>
        <v>21</v>
      </c>
      <c r="B24" s="19" t="str">
        <f>ทุกจังหวัดและทุกอำเภอ!$B$319</f>
        <v>นครสวรรค์</v>
      </c>
      <c r="C24" s="20">
        <f>ทุกจังหวัดและทุกอำเภอ!$D$319</f>
        <v>255</v>
      </c>
      <c r="D24" s="10" t="str">
        <f>IFERROR(VLOOKUP(B24,เขตพื้นที่!$A:$B,2,FALSE),"ไม่พบข้อมูล")</f>
        <v>เขต 6</v>
      </c>
    </row>
    <row r="25" spans="1:4" ht="20.100000000000001" customHeight="1" x14ac:dyDescent="0.2">
      <c r="A25" s="10">
        <f>ทุกจังหวัดและทุกอำเภอ!A335</f>
        <v>22</v>
      </c>
      <c r="B25" s="19" t="str">
        <f>ทุกจังหวัดและทุกอำเภอ!$B$335</f>
        <v>นนทบุรี</v>
      </c>
      <c r="C25" s="20">
        <f>ทุกจังหวัดและทุกอำเภอ!$D$335</f>
        <v>44</v>
      </c>
      <c r="D25" s="10" t="str">
        <f>IFERROR(VLOOKUP(B25,เขตพื้นที่!$A:$B,2,FALSE),"ไม่พบข้อมูล")</f>
        <v>เขต 1</v>
      </c>
    </row>
    <row r="26" spans="1:4" ht="20.100000000000001" customHeight="1" x14ac:dyDescent="0.2">
      <c r="A26" s="10">
        <f>ทุกจังหวัดและทุกอำเภอ!A342</f>
        <v>23</v>
      </c>
      <c r="B26" s="19" t="str">
        <f>ทุกจังหวัดและทุกอำเภอ!$B$342</f>
        <v>นราธิวาส</v>
      </c>
      <c r="C26" s="20">
        <f>ทุกจังหวัดและทุกอำเภอ!$D$342</f>
        <v>205</v>
      </c>
      <c r="D26" s="10" t="str">
        <f>IFERROR(VLOOKUP(B26,เขตพื้นที่!$A:$B,2,FALSE),"ไม่พบข้อมูล")</f>
        <v>เขต 9</v>
      </c>
    </row>
    <row r="27" spans="1:4" ht="20.100000000000001" customHeight="1" x14ac:dyDescent="0.2">
      <c r="A27" s="10">
        <f>ทุกจังหวัดและทุกอำเภอ!A356</f>
        <v>24</v>
      </c>
      <c r="B27" s="19" t="str">
        <f>ทุกจังหวัดและทุกอำเภอ!$B$356</f>
        <v>น่าน</v>
      </c>
      <c r="C27" s="20">
        <f>ทุกจังหวัดและทุกอำเภอ!$D$356</f>
        <v>928</v>
      </c>
      <c r="D27" s="10" t="str">
        <f>IFERROR(VLOOKUP(B27,เขตพื้นที่!$A:$B,2,FALSE),"ไม่พบข้อมูล")</f>
        <v>เขต 5</v>
      </c>
    </row>
    <row r="28" spans="1:4" ht="20.100000000000001" customHeight="1" x14ac:dyDescent="0.2">
      <c r="A28" s="10">
        <f>ทุกจังหวัดและทุกอำเภอ!A372</f>
        <v>25</v>
      </c>
      <c r="B28" s="19" t="str">
        <f>ทุกจังหวัดและทุกอำเภอ!$B$372</f>
        <v>บึงกาฬ</v>
      </c>
      <c r="C28" s="20">
        <f>ทุกจังหวัดและทุกอำเภอ!$D$372</f>
        <v>627</v>
      </c>
      <c r="D28" s="10" t="str">
        <f>IFERROR(VLOOKUP(B28,เขตพื้นที่!$A:$B,2,FALSE),"ไม่พบข้อมูล")</f>
        <v>เขต 4</v>
      </c>
    </row>
    <row r="29" spans="1:4" ht="20.100000000000001" customHeight="1" x14ac:dyDescent="0.2">
      <c r="A29" s="10">
        <f>ทุกจังหวัดและทุกอำเภอ!A381</f>
        <v>26</v>
      </c>
      <c r="B29" s="19" t="str">
        <f>ทุกจังหวัดและทุกอำเภอ!$B$381</f>
        <v>บุรีรัมย์</v>
      </c>
      <c r="C29" s="20">
        <f>ทุกจังหวัดและทุกอำเภอ!$D$381</f>
        <v>1341</v>
      </c>
      <c r="D29" s="10" t="str">
        <f>IFERROR(VLOOKUP(B29,เขตพื้นที่!$A:$B,2,FALSE),"ไม่พบข้อมูล")</f>
        <v>เขต 3</v>
      </c>
    </row>
    <row r="30" spans="1:4" ht="20.100000000000001" customHeight="1" x14ac:dyDescent="0.2">
      <c r="A30" s="10">
        <f>ทุกจังหวัดและทุกอำเภอ!A405</f>
        <v>27</v>
      </c>
      <c r="B30" s="19" t="str">
        <f>ทุกจังหวัดและทุกอำเภอ!$B$405</f>
        <v>ปทุมธานี</v>
      </c>
      <c r="C30" s="20">
        <f>ทุกจังหวัดและทุกอำเภอ!$D$405</f>
        <v>357</v>
      </c>
      <c r="D30" s="10" t="str">
        <f>IFERROR(VLOOKUP(B30,เขตพื้นที่!$A:$B,2,FALSE),"ไม่พบข้อมูล")</f>
        <v>เขต 1</v>
      </c>
    </row>
    <row r="31" spans="1:4" ht="20.100000000000001" customHeight="1" x14ac:dyDescent="0.2">
      <c r="A31" s="10">
        <f>ทุกจังหวัดและทุกอำเภอ!A413</f>
        <v>28</v>
      </c>
      <c r="B31" s="19" t="str">
        <f>ทุกจังหวัดและทุกอำเภอ!$B$413</f>
        <v>ประจวบคีรีขันธ์</v>
      </c>
      <c r="C31" s="20">
        <f>ทุกจังหวัดและทุกอำเภอ!$D$413</f>
        <v>224</v>
      </c>
      <c r="D31" s="10" t="str">
        <f>IFERROR(VLOOKUP(B31,เขตพื้นที่!$A:$B,2,FALSE),"ไม่พบข้อมูล")</f>
        <v>เขต 7</v>
      </c>
    </row>
    <row r="32" spans="1:4" ht="20.100000000000001" customHeight="1" x14ac:dyDescent="0.2">
      <c r="A32" s="10">
        <f>ทุกจังหวัดและทุกอำเภอ!A422</f>
        <v>29</v>
      </c>
      <c r="B32" s="19" t="str">
        <f>ทุกจังหวัดและทุกอำเภอ!$B$422</f>
        <v>ปราจีนบุรี</v>
      </c>
      <c r="C32" s="20">
        <f>ทุกจังหวัดและทุกอำเภอ!$D$422</f>
        <v>160</v>
      </c>
      <c r="D32" s="10" t="str">
        <f>IFERROR(VLOOKUP(B32,เขตพื้นที่!$A:$B,2,FALSE),"ไม่พบข้อมูล")</f>
        <v>เขต 2</v>
      </c>
    </row>
    <row r="33" spans="1:4" ht="20.100000000000001" customHeight="1" x14ac:dyDescent="0.2">
      <c r="A33" s="10">
        <f>ทุกจังหวัดและทุกอำเภอ!A430</f>
        <v>30</v>
      </c>
      <c r="B33" s="19" t="str">
        <f>ทุกจังหวัดและทุกอำเภอ!$B$430</f>
        <v>ปัตตานี</v>
      </c>
      <c r="C33" s="20">
        <f>ทุกจังหวัดและทุกอำเภอ!$D$430</f>
        <v>438</v>
      </c>
      <c r="D33" s="10" t="str">
        <f>IFERROR(VLOOKUP(B33,เขตพื้นที่!$A:$B,2,FALSE),"ไม่พบข้อมูล")</f>
        <v>เขต 9</v>
      </c>
    </row>
    <row r="34" spans="1:4" ht="20.100000000000001" customHeight="1" x14ac:dyDescent="0.2">
      <c r="A34" s="10">
        <f>ทุกจังหวัดและทุกอำเภอ!A443</f>
        <v>31</v>
      </c>
      <c r="B34" s="19" t="str">
        <f>ทุกจังหวัดและทุกอำเภอ!$B$443</f>
        <v>พระนครศรีอยุธยา</v>
      </c>
      <c r="C34" s="20">
        <f>ทุกจังหวัดและทุกอำเภอ!$D$443</f>
        <v>78</v>
      </c>
      <c r="D34" s="10" t="str">
        <f>IFERROR(VLOOKUP(B34,เขตพื้นที่!$A:$B,2,FALSE),"ไม่พบข้อมูล")</f>
        <v>เขต 1</v>
      </c>
    </row>
    <row r="35" spans="1:4" ht="20.100000000000001" customHeight="1" x14ac:dyDescent="0.2">
      <c r="A35" s="10">
        <f>ทุกจังหวัดและทุกอำเภอ!A460</f>
        <v>32</v>
      </c>
      <c r="B35" s="19" t="str">
        <f>ทุกจังหวัดและทุกอำเภอ!$B$460</f>
        <v>พะเยา</v>
      </c>
      <c r="C35" s="20">
        <f>ทุกจังหวัดและทุกอำเภอ!$D$460</f>
        <v>465</v>
      </c>
      <c r="D35" s="10" t="str">
        <f>IFERROR(VLOOKUP(B35,เขตพื้นที่!$A:$B,2,FALSE),"ไม่พบข้อมูล")</f>
        <v>เขต 5</v>
      </c>
    </row>
    <row r="36" spans="1:4" ht="20.100000000000001" customHeight="1" x14ac:dyDescent="0.2">
      <c r="A36" s="10">
        <f>ทุกจังหวัดและทุกอำเภอ!A470</f>
        <v>33</v>
      </c>
      <c r="B36" s="19" t="str">
        <f>ทุกจังหวัดและทุกอำเภอ!$B$470</f>
        <v>พังงา</v>
      </c>
      <c r="C36" s="20">
        <f>ทุกจังหวัดและทุกอำเภอ!$D$470</f>
        <v>201</v>
      </c>
      <c r="D36" s="10" t="str">
        <f>IFERROR(VLOOKUP(B36,เขตพื้นที่!$A:$B,2,FALSE),"ไม่พบข้อมูล")</f>
        <v>เขต 8</v>
      </c>
    </row>
    <row r="37" spans="1:4" ht="20.100000000000001" customHeight="1" x14ac:dyDescent="0.2">
      <c r="A37" s="10">
        <f>ทุกจังหวัดและทุกอำเภอ!A479</f>
        <v>34</v>
      </c>
      <c r="B37" s="19" t="str">
        <f>ทุกจังหวัดและทุกอำเภอ!$B$479</f>
        <v>พัทลุง</v>
      </c>
      <c r="C37" s="20">
        <f>ทุกจังหวัดและทุกอำเภอ!$D$479</f>
        <v>562</v>
      </c>
      <c r="D37" s="10" t="str">
        <f>IFERROR(VLOOKUP(B37,เขตพื้นที่!$A:$B,2,FALSE),"ไม่พบข้อมูล")</f>
        <v>เขต 8</v>
      </c>
    </row>
    <row r="38" spans="1:4" ht="20.100000000000001" customHeight="1" x14ac:dyDescent="0.2">
      <c r="A38" s="10">
        <f>ทุกจังหวัดและทุกอำเภอ!A491</f>
        <v>35</v>
      </c>
      <c r="B38" s="19" t="str">
        <f>ทุกจังหวัดและทุกอำเภอ!$B$491</f>
        <v>พิจิตร</v>
      </c>
      <c r="C38" s="20">
        <f>ทุกจังหวัดและทุกอำเภอ!$D$491</f>
        <v>452</v>
      </c>
      <c r="D38" s="10" t="str">
        <f>IFERROR(VLOOKUP(B38,เขตพื้นที่!$A:$B,2,FALSE),"ไม่พบข้อมูล")</f>
        <v>เขต 6</v>
      </c>
    </row>
    <row r="39" spans="1:4" ht="20.100000000000001" customHeight="1" x14ac:dyDescent="0.2">
      <c r="A39" s="10">
        <f>ทุกจังหวัดและทุกอำเภอ!A504</f>
        <v>36</v>
      </c>
      <c r="B39" s="19" t="str">
        <f>ทุกจังหวัดและทุกอำเภอ!$B$504</f>
        <v>พิษณุโลก</v>
      </c>
      <c r="C39" s="20">
        <f>ทุกจังหวัดและทุกอำเภอ!$D$504</f>
        <v>297</v>
      </c>
      <c r="D39" s="10" t="str">
        <f>IFERROR(VLOOKUP(B39,เขตพื้นที่!$A:$B,2,FALSE),"ไม่พบข้อมูล")</f>
        <v>เขต 6</v>
      </c>
    </row>
    <row r="40" spans="1:4" ht="20.100000000000001" customHeight="1" x14ac:dyDescent="0.2">
      <c r="A40" s="10">
        <f>ทุกจังหวัดและทุกอำเภอ!A514</f>
        <v>37</v>
      </c>
      <c r="B40" s="19" t="str">
        <f>ทุกจังหวัดและทุกอำเภอ!$B$514</f>
        <v>ภูเก็ต</v>
      </c>
      <c r="C40" s="20">
        <f>ทุกจังหวัดและทุกอำเภอ!$D$514</f>
        <v>26</v>
      </c>
      <c r="D40" s="10" t="str">
        <f>IFERROR(VLOOKUP(B40,เขตพื้นที่!$A:$B,2,FALSE),"ไม่พบข้อมูล")</f>
        <v>เขต 8</v>
      </c>
    </row>
    <row r="41" spans="1:4" ht="20.100000000000001" customHeight="1" x14ac:dyDescent="0.2">
      <c r="A41" s="10">
        <f>ทุกจังหวัดและทุกอำเภอ!A518</f>
        <v>38</v>
      </c>
      <c r="B41" s="19" t="str">
        <f>ทุกจังหวัดและทุกอำเภอ!$B$518</f>
        <v>มหาสารคาม</v>
      </c>
      <c r="C41" s="20">
        <f>ทุกจังหวัดและทุกอำเภอ!$D$518</f>
        <v>851</v>
      </c>
      <c r="D41" s="10" t="str">
        <f>IFERROR(VLOOKUP(B41,เขตพื้นที่!$A:$B,2,FALSE),"ไม่พบข้อมูล")</f>
        <v>เขต 4</v>
      </c>
    </row>
    <row r="42" spans="1:4" ht="20.100000000000001" customHeight="1" x14ac:dyDescent="0.2">
      <c r="A42" s="10">
        <f>ทุกจังหวัดและทุกอำเภอ!A532</f>
        <v>39</v>
      </c>
      <c r="B42" s="19" t="str">
        <f>ทุกจังหวัดและทุกอำเภอ!$B$532</f>
        <v>มุกดาหาร</v>
      </c>
      <c r="C42" s="20">
        <f>ทุกจังหวัดและทุกอำเภอ!$D$532</f>
        <v>534</v>
      </c>
      <c r="D42" s="10" t="str">
        <f>IFERROR(VLOOKUP(B42,เขตพื้นที่!$A:$B,2,FALSE),"ไม่พบข้อมูล")</f>
        <v>เขต 4</v>
      </c>
    </row>
    <row r="43" spans="1:4" ht="20.100000000000001" customHeight="1" x14ac:dyDescent="0.2">
      <c r="A43" s="10">
        <f>ทุกจังหวัดและทุกอำเภอ!A540</f>
        <v>40</v>
      </c>
      <c r="B43" s="19" t="str">
        <f>ทุกจังหวัดและทุกอำเภอ!$B$540</f>
        <v>ยะลา</v>
      </c>
      <c r="C43" s="20">
        <f>ทุกจังหวัดและทุกอำเภอ!$D$540</f>
        <v>135</v>
      </c>
      <c r="D43" s="10" t="str">
        <f>IFERROR(VLOOKUP(B43,เขตพื้นที่!$A:$B,2,FALSE),"ไม่พบข้อมูล")</f>
        <v>เขต 9</v>
      </c>
    </row>
    <row r="44" spans="1:4" ht="20.100000000000001" customHeight="1" x14ac:dyDescent="0.2">
      <c r="A44" s="10">
        <f>ทุกจังหวัดและทุกอำเภอ!A549</f>
        <v>41</v>
      </c>
      <c r="B44" s="19" t="str">
        <f>ทุกจังหวัดและทุกอำเภอ!$B$549</f>
        <v>ยโสธร</v>
      </c>
      <c r="C44" s="20">
        <f>ทุกจังหวัดและทุกอำเภอ!$D$549</f>
        <v>602</v>
      </c>
      <c r="D44" s="10" t="str">
        <f>IFERROR(VLOOKUP(B44,เขตพื้นที่!$A:$B,2,FALSE),"ไม่พบข้อมูล")</f>
        <v>เขต 3</v>
      </c>
    </row>
    <row r="45" spans="1:4" ht="20.100000000000001" customHeight="1" x14ac:dyDescent="0.2">
      <c r="A45" s="10">
        <f>ทุกจังหวัดและทุกอำเภอ!A559</f>
        <v>42</v>
      </c>
      <c r="B45" s="19" t="str">
        <f>ทุกจังหวัดและทุกอำเภอ!$B$559</f>
        <v>ระนอง</v>
      </c>
      <c r="C45" s="20">
        <f>ทุกจังหวัดและทุกอำเภอ!$D$559</f>
        <v>176</v>
      </c>
      <c r="D45" s="10" t="str">
        <f>IFERROR(VLOOKUP(B45,เขตพื้นที่!$A:$B,2,FALSE),"ไม่พบข้อมูล")</f>
        <v>เขต 8</v>
      </c>
    </row>
    <row r="46" spans="1:4" ht="20.100000000000001" customHeight="1" x14ac:dyDescent="0.2">
      <c r="A46" s="10">
        <f>ทุกจังหวัดและทุกอำเภอ!A565</f>
        <v>43</v>
      </c>
      <c r="B46" s="19" t="str">
        <f>ทุกจังหวัดและทุกอำเภอ!$B$565</f>
        <v>ระยอง</v>
      </c>
      <c r="C46" s="20">
        <f>ทุกจังหวัดและทุกอำเภอ!$D$565</f>
        <v>173</v>
      </c>
      <c r="D46" s="10" t="str">
        <f>IFERROR(VLOOKUP(B46,เขตพื้นที่!$A:$B,2,FALSE),"ไม่พบข้อมูล")</f>
        <v>เขต 2</v>
      </c>
    </row>
    <row r="47" spans="1:4" ht="20.100000000000001" customHeight="1" x14ac:dyDescent="0.2">
      <c r="A47" s="10">
        <f>ทุกจังหวัดและทุกอำเภอ!A574</f>
        <v>44</v>
      </c>
      <c r="B47" s="19" t="str">
        <f>ทุกจังหวัดและทุกอำเภอ!$B$574</f>
        <v>ราชบุรี</v>
      </c>
      <c r="C47" s="20">
        <f>ทุกจังหวัดและทุกอำเภอ!$D$574</f>
        <v>167</v>
      </c>
      <c r="D47" s="10" t="str">
        <f>IFERROR(VLOOKUP(B47,เขตพื้นที่!$A:$B,2,FALSE),"ไม่พบข้อมูล")</f>
        <v>เขต 7</v>
      </c>
    </row>
    <row r="48" spans="1:4" ht="20.100000000000001" customHeight="1" x14ac:dyDescent="0.2">
      <c r="A48" s="10">
        <f>ทุกจังหวัดและทุกอำเภอ!A585</f>
        <v>45</v>
      </c>
      <c r="B48" s="19" t="str">
        <f>ทุกจังหวัดและทุกอำเภอ!$B$585</f>
        <v>ร้อยเอ็ด</v>
      </c>
      <c r="C48" s="20">
        <f>ทุกจังหวัดและทุกอำเภอ!$D$585</f>
        <v>3597</v>
      </c>
      <c r="D48" s="10" t="str">
        <f>IFERROR(VLOOKUP(B48,เขตพื้นที่!$A:$B,2,FALSE),"ไม่พบข้อมูล")</f>
        <v>เขต 4</v>
      </c>
    </row>
    <row r="49" spans="1:4" ht="20.100000000000001" customHeight="1" x14ac:dyDescent="0.2">
      <c r="A49" s="10">
        <f>ทุกจังหวัดและทุกอำเภอ!A606</f>
        <v>46</v>
      </c>
      <c r="B49" s="19" t="str">
        <f>ทุกจังหวัดและทุกอำเภอ!$B$606</f>
        <v>ลพบุรี</v>
      </c>
      <c r="C49" s="20">
        <f>ทุกจังหวัดและทุกอำเภอ!$D$606</f>
        <v>128</v>
      </c>
      <c r="D49" s="10" t="str">
        <f>IFERROR(VLOOKUP(B49,เขตพื้นที่!$A:$B,2,FALSE),"ไม่พบข้อมูล")</f>
        <v>เขต 1</v>
      </c>
    </row>
    <row r="50" spans="1:4" ht="20.100000000000001" customHeight="1" x14ac:dyDescent="0.2">
      <c r="A50" s="10">
        <f>ทุกจังหวัดและทุกอำเภอ!A618</f>
        <v>47</v>
      </c>
      <c r="B50" s="19" t="str">
        <f>ทุกจังหวัดและทุกอำเภอ!$B$618</f>
        <v>ลำปาง</v>
      </c>
      <c r="C50" s="20">
        <f>ทุกจังหวัดและทุกอำเภอ!$D$618</f>
        <v>300</v>
      </c>
      <c r="D50" s="10" t="str">
        <f>IFERROR(VLOOKUP(B50,เขตพื้นที่!$A:$B,2,FALSE),"ไม่พบข้อมูล")</f>
        <v>เขต 5</v>
      </c>
    </row>
    <row r="51" spans="1:4" ht="20.100000000000001" customHeight="1" x14ac:dyDescent="0.2">
      <c r="A51" s="10">
        <f>ทุกจังหวัดและทุกอำเภอ!A632</f>
        <v>48</v>
      </c>
      <c r="B51" s="19" t="str">
        <f>ทุกจังหวัดและทุกอำเภอ!$B$632</f>
        <v>ลำพูน</v>
      </c>
      <c r="C51" s="20">
        <f>ทุกจังหวัดและทุกอำเภอ!$D$632</f>
        <v>307</v>
      </c>
      <c r="D51" s="10" t="str">
        <f>IFERROR(VLOOKUP(B51,เขตพื้นที่!$A:$B,2,FALSE),"ไม่พบข้อมูล")</f>
        <v>เขต 5</v>
      </c>
    </row>
    <row r="52" spans="1:4" ht="20.100000000000001" customHeight="1" x14ac:dyDescent="0.2">
      <c r="A52" s="10">
        <f>ทุกจังหวัดและทุกอำเภอ!A641</f>
        <v>49</v>
      </c>
      <c r="B52" s="19" t="str">
        <f>ทุกจังหวัดและทุกอำเภอ!$B$641</f>
        <v>ศรีสะเกษ</v>
      </c>
      <c r="C52" s="20">
        <f>ทุกจังหวัดและทุกอำเภอ!$D$641</f>
        <v>390</v>
      </c>
      <c r="D52" s="10" t="str">
        <f>IFERROR(VLOOKUP(B52,เขตพื้นที่!$A:$B,2,FALSE),"ไม่พบข้อมูล")</f>
        <v>เขต 3</v>
      </c>
    </row>
    <row r="53" spans="1:4" ht="20.100000000000001" customHeight="1" x14ac:dyDescent="0.2">
      <c r="A53" s="10">
        <f>ทุกจังหวัดและทุกอำเภอ!A664</f>
        <v>50</v>
      </c>
      <c r="B53" s="19" t="str">
        <f>ทุกจังหวัดและทุกอำเภอ!$B$664</f>
        <v>สกลนคร</v>
      </c>
      <c r="C53" s="20">
        <f>ทุกจังหวัดและทุกอำเภอ!$D$664</f>
        <v>524</v>
      </c>
      <c r="D53" s="10" t="str">
        <f>IFERROR(VLOOKUP(B53,เขตพื้นที่!$A:$B,2,FALSE),"ไม่พบข้อมูล")</f>
        <v>เขต 4</v>
      </c>
    </row>
    <row r="54" spans="1:4" ht="20.100000000000001" customHeight="1" x14ac:dyDescent="0.2">
      <c r="A54" s="10">
        <f>ทุกจังหวัดและทุกอำเภอ!A683</f>
        <v>51</v>
      </c>
      <c r="B54" s="19" t="str">
        <f>ทุกจังหวัดและทุกอำเภอ!$B$683</f>
        <v>สงขลา</v>
      </c>
      <c r="C54" s="20">
        <f>ทุกจังหวัดและทุกอำเภอ!$D$683</f>
        <v>110</v>
      </c>
      <c r="D54" s="10" t="str">
        <f>IFERROR(VLOOKUP(B54,เขตพื้นที่!$A:$B,2,FALSE),"ไม่พบข้อมูล")</f>
        <v>เขต 9</v>
      </c>
    </row>
    <row r="55" spans="1:4" ht="20.100000000000001" customHeight="1" x14ac:dyDescent="0.2">
      <c r="A55" s="10">
        <f>ทุกจังหวัดและทุกอำเภอ!A700</f>
        <v>52</v>
      </c>
      <c r="B55" s="19" t="str">
        <f>ทุกจังหวัดและทุกอำเภอ!$B$700</f>
        <v>สตูล</v>
      </c>
      <c r="C55" s="20">
        <f>ทุกจังหวัดและทุกอำเภอ!$D$700</f>
        <v>161</v>
      </c>
      <c r="D55" s="10" t="str">
        <f>IFERROR(VLOOKUP(B55,เขตพื้นที่!$A:$B,2,FALSE),"ไม่พบข้อมูล")</f>
        <v>เขต 9</v>
      </c>
    </row>
    <row r="56" spans="1:4" ht="20.100000000000001" customHeight="1" x14ac:dyDescent="0.2">
      <c r="A56" s="10">
        <f>ทุกจังหวัดและทุกอำเภอ!A708</f>
        <v>53</v>
      </c>
      <c r="B56" s="19" t="str">
        <f>ทุกจังหวัดและทุกอำเภอ!$B$708</f>
        <v>สมุทรปราการ</v>
      </c>
      <c r="C56" s="20">
        <f>ทุกจังหวัดและทุกอำเภอ!$D$708</f>
        <v>103</v>
      </c>
      <c r="D56" s="10" t="str">
        <f>IFERROR(VLOOKUP(B56,เขตพื้นที่!$A:$B,2,FALSE),"ไม่พบข้อมูล")</f>
        <v>เขต 2</v>
      </c>
    </row>
    <row r="57" spans="1:4" ht="20.100000000000001" customHeight="1" x14ac:dyDescent="0.2">
      <c r="A57" s="10">
        <f>ทุกจังหวัดและทุกอำเภอ!A715</f>
        <v>54</v>
      </c>
      <c r="B57" s="19" t="str">
        <f>ทุกจังหวัดและทุกอำเภอ!$B$715</f>
        <v>สมุทรสงคราม</v>
      </c>
      <c r="C57" s="20">
        <f>ทุกจังหวัดและทุกอำเภอ!$D$715</f>
        <v>117</v>
      </c>
      <c r="D57" s="10" t="str">
        <f>IFERROR(VLOOKUP(B57,เขตพื้นที่!$A:$B,2,FALSE),"ไม่พบข้อมูล")</f>
        <v>เขต 7</v>
      </c>
    </row>
    <row r="58" spans="1:4" ht="20.100000000000001" customHeight="1" x14ac:dyDescent="0.2">
      <c r="A58" s="10">
        <f>ทุกจังหวัดและทุกอำเภอ!A719</f>
        <v>55</v>
      </c>
      <c r="B58" s="19" t="str">
        <f>ทุกจังหวัดและทุกอำเภอ!$B$719</f>
        <v>สมุทรสาคร</v>
      </c>
      <c r="C58" s="20">
        <f>ทุกจังหวัดและทุกอำเภอ!$D$719</f>
        <v>40</v>
      </c>
      <c r="D58" s="10" t="str">
        <f>IFERROR(VLOOKUP(B58,เขตพื้นที่!$A:$B,2,FALSE),"ไม่พบข้อมูล")</f>
        <v>เขต 7</v>
      </c>
    </row>
    <row r="59" spans="1:4" ht="20.100000000000001" customHeight="1" x14ac:dyDescent="0.2">
      <c r="A59" s="10">
        <f>ทุกจังหวัดและทุกอำเภอ!A723</f>
        <v>56</v>
      </c>
      <c r="B59" s="19" t="str">
        <f>ทุกจังหวัดและทุกอำเภอ!$B$723</f>
        <v>สระบุรี</v>
      </c>
      <c r="C59" s="20">
        <f>ทุกจังหวัดและทุกอำเภอ!$D$723</f>
        <v>1181</v>
      </c>
      <c r="D59" s="10" t="str">
        <f>IFERROR(VLOOKUP(B59,เขตพื้นที่!$A:$B,2,FALSE),"ไม่พบข้อมูล")</f>
        <v>เขต 1</v>
      </c>
    </row>
    <row r="60" spans="1:4" ht="20.100000000000001" customHeight="1" x14ac:dyDescent="0.2">
      <c r="A60" s="10">
        <f>ทุกจังหวัดและทุกอำเภอ!A737</f>
        <v>57</v>
      </c>
      <c r="B60" s="19" t="str">
        <f>ทุกจังหวัดและทุกอำเภอ!$B$737</f>
        <v>สระแก้ว</v>
      </c>
      <c r="C60" s="20">
        <f>ทุกจังหวัดและทุกอำเภอ!$D$737</f>
        <v>96</v>
      </c>
      <c r="D60" s="10" t="str">
        <f>IFERROR(VLOOKUP(B60,เขตพื้นที่!$A:$B,2,FALSE),"ไม่พบข้อมูล")</f>
        <v>เขต 2</v>
      </c>
    </row>
    <row r="61" spans="1:4" ht="20.100000000000001" customHeight="1" x14ac:dyDescent="0.2">
      <c r="A61" s="10">
        <f>ทุกจังหวัดและทุกอำเภอ!A747</f>
        <v>58</v>
      </c>
      <c r="B61" s="19" t="str">
        <f>ทุกจังหวัดและทุกอำเภอ!$B$747</f>
        <v>สิงห์บุรี</v>
      </c>
      <c r="C61" s="20">
        <f>ทุกจังหวัดและทุกอำเภอ!$D$747</f>
        <v>76</v>
      </c>
      <c r="D61" s="10" t="str">
        <f>IFERROR(VLOOKUP(B61,เขตพื้นที่!$A:$B,2,FALSE),"ไม่พบข้อมูล")</f>
        <v>เขต 1</v>
      </c>
    </row>
    <row r="62" spans="1:4" ht="20.100000000000001" customHeight="1" x14ac:dyDescent="0.2">
      <c r="A62" s="10">
        <f>ทุกจังหวัดและทุกอำเภอ!A754</f>
        <v>59</v>
      </c>
      <c r="B62" s="19" t="str">
        <f>ทุกจังหวัดและทุกอำเภอ!$B$754</f>
        <v>สุพรรณบุรี</v>
      </c>
      <c r="C62" s="20">
        <f>ทุกจังหวัดและทุกอำเภอ!$D$754</f>
        <v>136</v>
      </c>
      <c r="D62" s="10" t="str">
        <f>IFERROR(VLOOKUP(B62,เขตพื้นที่!$A:$B,2,FALSE),"ไม่พบข้อมูล")</f>
        <v>เขต 7</v>
      </c>
    </row>
    <row r="63" spans="1:4" ht="20.100000000000001" customHeight="1" x14ac:dyDescent="0.2">
      <c r="A63" s="10">
        <f>ทุกจังหวัดและทุกอำเภอ!A765</f>
        <v>60</v>
      </c>
      <c r="B63" s="19" t="str">
        <f>ทุกจังหวัดและทุกอำเภอ!$B$765</f>
        <v>สุราษฎร์ธานี</v>
      </c>
      <c r="C63" s="20">
        <f>ทุกจังหวัดและทุกอำเภอ!$D$765</f>
        <v>540</v>
      </c>
      <c r="D63" s="10" t="str">
        <f>IFERROR(VLOOKUP(B63,เขตพื้นที่!$A:$B,2,FALSE),"ไม่พบข้อมูล")</f>
        <v>เขต 8</v>
      </c>
    </row>
    <row r="64" spans="1:4" ht="20.100000000000001" customHeight="1" x14ac:dyDescent="0.2">
      <c r="A64" s="10">
        <f>ทุกจังหวัดและทุกอำเภอ!A785</f>
        <v>61</v>
      </c>
      <c r="B64" s="19" t="str">
        <f>ทุกจังหวัดและทุกอำเภอ!$B$785</f>
        <v>สุรินทร์</v>
      </c>
      <c r="C64" s="20">
        <f>ทุกจังหวัดและทุกอำเภอ!$D$785</f>
        <v>742</v>
      </c>
      <c r="D64" s="10" t="str">
        <f>IFERROR(VLOOKUP(B64,เขตพื้นที่!$A:$B,2,FALSE),"ไม่พบข้อมูล")</f>
        <v>เขต 3</v>
      </c>
    </row>
    <row r="65" spans="1:4" ht="20.100000000000001" customHeight="1" x14ac:dyDescent="0.2">
      <c r="A65" s="10">
        <f>ทุกจังหวัดและทุกอำเภอ!A803</f>
        <v>62</v>
      </c>
      <c r="B65" s="19" t="str">
        <f>ทุกจังหวัดและทุกอำเภอ!$B$803</f>
        <v>สุโขทัย</v>
      </c>
      <c r="C65" s="20">
        <f>ทุกจังหวัดและทุกอำเภอ!$D$803</f>
        <v>254</v>
      </c>
      <c r="D65" s="10" t="str">
        <f>IFERROR(VLOOKUP(B65,เขตพื้นที่!$A:$B,2,FALSE),"ไม่พบข้อมูล")</f>
        <v>เขต 6</v>
      </c>
    </row>
    <row r="66" spans="1:4" ht="20.25" customHeight="1" x14ac:dyDescent="0.2">
      <c r="A66" s="10">
        <f>ทุกจังหวัดและทุกอำเภอ!A813</f>
        <v>63</v>
      </c>
      <c r="B66" s="19" t="str">
        <f>ทุกจังหวัดและทุกอำเภอ!$B$813</f>
        <v>หนองคาย</v>
      </c>
      <c r="C66" s="20">
        <f>ทุกจังหวัดและทุกอำเภอ!$D$813</f>
        <v>957</v>
      </c>
      <c r="D66" s="10" t="str">
        <f>IFERROR(VLOOKUP(B66,เขตพื้นที่!$A:$B,2,FALSE),"ไม่พบข้อมูล")</f>
        <v>เขต 4</v>
      </c>
    </row>
    <row r="67" spans="1:4" ht="20.100000000000001" customHeight="1" x14ac:dyDescent="0.2">
      <c r="A67" s="10">
        <f>ทุกจังหวัดและทุกอำเภอ!A823</f>
        <v>64</v>
      </c>
      <c r="B67" s="19" t="str">
        <f>ทุกจังหวัดและทุกอำเภอ!$B$823</f>
        <v>หนองบัวลำภู</v>
      </c>
      <c r="C67" s="20">
        <f>ทุกจังหวัดและทุกอำเภอ!$D$823</f>
        <v>376</v>
      </c>
      <c r="D67" s="10" t="str">
        <f>IFERROR(VLOOKUP(B67,เขตพื้นที่!$A:$B,2,FALSE),"ไม่พบข้อมูล")</f>
        <v>เขต 4</v>
      </c>
    </row>
    <row r="68" spans="1:4" ht="20.100000000000001" customHeight="1" x14ac:dyDescent="0.2">
      <c r="A68" s="10">
        <f>ทุกจังหวัดและทุกอำเภอ!A830</f>
        <v>65</v>
      </c>
      <c r="B68" s="19" t="str">
        <f>ทุกจังหวัดและทุกอำเภอ!$B$830</f>
        <v>อำนาจเจริญ</v>
      </c>
      <c r="C68" s="20">
        <f>ทุกจังหวัดและทุกอำเภอ!$D$830</f>
        <v>262</v>
      </c>
      <c r="D68" s="10" t="str">
        <f>IFERROR(VLOOKUP(B68,เขตพื้นที่!$A:$B,2,FALSE),"ไม่พบข้อมูล")</f>
        <v>เขต 3</v>
      </c>
    </row>
    <row r="69" spans="1:4" ht="20.100000000000001" customHeight="1" x14ac:dyDescent="0.2">
      <c r="A69" s="10">
        <f>ทุกจังหวัดและทุกอำเภอ!A838</f>
        <v>66</v>
      </c>
      <c r="B69" s="19" t="str">
        <f>ทุกจังหวัดและทุกอำเภอ!$B$838</f>
        <v>อุดรธานี</v>
      </c>
      <c r="C69" s="20">
        <f>ทุกจังหวัดและทุกอำเภอ!$D$838</f>
        <v>2507</v>
      </c>
      <c r="D69" s="10" t="str">
        <f>IFERROR(VLOOKUP(B69,เขตพื้นที่!$A:$B,2,FALSE),"ไม่พบข้อมูล")</f>
        <v>เขต 4</v>
      </c>
    </row>
    <row r="70" spans="1:4" ht="20.100000000000001" customHeight="1" x14ac:dyDescent="0.2">
      <c r="A70" s="10">
        <f>ทุกจังหวัดและทุกอำเภอ!A859</f>
        <v>67</v>
      </c>
      <c r="B70" s="19" t="str">
        <f>ทุกจังหวัดและทุกอำเภอ!$B$859</f>
        <v>อุตรดิตถ์</v>
      </c>
      <c r="C70" s="20">
        <f>ทุกจังหวัดและทุกอำเภอ!$D$859</f>
        <v>561</v>
      </c>
      <c r="D70" s="10" t="str">
        <f>IFERROR(VLOOKUP(B70,เขตพื้นที่!$A:$B,2,FALSE),"ไม่พบข้อมูล")</f>
        <v>เขต 6</v>
      </c>
    </row>
    <row r="71" spans="1:4" ht="20.100000000000001" customHeight="1" x14ac:dyDescent="0.2">
      <c r="A71" s="10">
        <f>ทุกจังหวัดและทุกอำเภอ!A869</f>
        <v>68</v>
      </c>
      <c r="B71" s="19" t="str">
        <f>ทุกจังหวัดและทุกอำเภอ!$B$869</f>
        <v>อุทัยธานี</v>
      </c>
      <c r="C71" s="20">
        <f>ทุกจังหวัดและทุกอำเภอ!$D$869</f>
        <v>722</v>
      </c>
      <c r="D71" s="10" t="str">
        <f>IFERROR(VLOOKUP(B71,เขตพื้นที่!$A:$B,2,FALSE),"ไม่พบข้อมูล")</f>
        <v>เขต 6</v>
      </c>
    </row>
    <row r="72" spans="1:4" ht="20.100000000000001" customHeight="1" x14ac:dyDescent="0.2">
      <c r="A72" s="10">
        <f>ทุกจังหวัดและทุกอำเภอ!A878</f>
        <v>69</v>
      </c>
      <c r="B72" s="19" t="str">
        <f>ทุกจังหวัดและทุกอำเภอ!$B$878</f>
        <v>อุบลราชธานี</v>
      </c>
      <c r="C72" s="20">
        <f>ทุกจังหวัดและทุกอำเภอ!$D$878</f>
        <v>6926</v>
      </c>
      <c r="D72" s="10" t="str">
        <f>IFERROR(VLOOKUP(B72,เขตพื้นที่!$A:$B,2,FALSE),"ไม่พบข้อมูล")</f>
        <v>เขต 3</v>
      </c>
    </row>
    <row r="73" spans="1:4" ht="20.100000000000001" customHeight="1" x14ac:dyDescent="0.2">
      <c r="A73" s="10">
        <f>ทุกจังหวัดและทุกอำเภอ!A904</f>
        <v>70</v>
      </c>
      <c r="B73" s="19" t="str">
        <f>ทุกจังหวัดและทุกอำเภอ!$B$904</f>
        <v>อ่างทอง</v>
      </c>
      <c r="C73" s="20">
        <f>ทุกจังหวัดและทุกอำเภอ!$D$904</f>
        <v>471</v>
      </c>
      <c r="D73" s="10" t="str">
        <f>IFERROR(VLOOKUP(B73,เขตพื้นที่!$A:$B,2,FALSE),"ไม่พบข้อมูล")</f>
        <v>เขต 1</v>
      </c>
    </row>
    <row r="74" spans="1:4" ht="20.100000000000001" customHeight="1" x14ac:dyDescent="0.2">
      <c r="A74" s="10">
        <f>ทุกจังหวัดและทุกอำเภอ!A912</f>
        <v>71</v>
      </c>
      <c r="B74" s="19" t="str">
        <f>ทุกจังหวัดและทุกอำเภอ!$B$912</f>
        <v>เชียงราย</v>
      </c>
      <c r="C74" s="20">
        <f>ทุกจังหวัดและทุกอำเภอ!$D$912</f>
        <v>1839</v>
      </c>
      <c r="D74" s="10" t="str">
        <f>IFERROR(VLOOKUP(B74,เขตพื้นที่!$A:$B,2,FALSE),"ไม่พบข้อมูล")</f>
        <v>เขต 5</v>
      </c>
    </row>
    <row r="75" spans="1:4" ht="20.100000000000001" customHeight="1" x14ac:dyDescent="0.2">
      <c r="A75" s="10">
        <f>ทุกจังหวัดและทุกอำเภอ!A931</f>
        <v>72</v>
      </c>
      <c r="B75" s="19" t="str">
        <f>ทุกจังหวัดและทุกอำเภอ!$B$931</f>
        <v>เชียงใหม่</v>
      </c>
      <c r="C75" s="20">
        <f>ทุกจังหวัดและทุกอำเภอ!$D$931</f>
        <v>1317</v>
      </c>
      <c r="D75" s="10" t="str">
        <f>IFERROR(VLOOKUP(B75,เขตพื้นที่!$A:$B,2,FALSE),"ไม่พบข้อมูล")</f>
        <v>เขต 5</v>
      </c>
    </row>
    <row r="76" spans="1:4" ht="20.100000000000001" customHeight="1" x14ac:dyDescent="0.2">
      <c r="A76" s="10">
        <f>ทุกจังหวัดและทุกอำเภอ!A957</f>
        <v>73</v>
      </c>
      <c r="B76" s="19" t="str">
        <f>ทุกจังหวัดและทุกอำเภอ!$B$957</f>
        <v>เพชรบุรี</v>
      </c>
      <c r="C76" s="20">
        <f>ทุกจังหวัดและทุกอำเภอ!$D$957</f>
        <v>146</v>
      </c>
      <c r="D76" s="10" t="str">
        <f>IFERROR(VLOOKUP(B76,เขตพื้นที่!$A:$B,2,FALSE),"ไม่พบข้อมูล")</f>
        <v>เขต 7</v>
      </c>
    </row>
    <row r="77" spans="1:4" ht="20.100000000000001" customHeight="1" x14ac:dyDescent="0.2">
      <c r="A77" s="10">
        <f>ทุกจังหวัดและทุกอำเภอ!A966</f>
        <v>74</v>
      </c>
      <c r="B77" s="19" t="str">
        <f>ทุกจังหวัดและทุกอำเภอ!$B$966</f>
        <v>เพชรบูรณ์</v>
      </c>
      <c r="C77" s="20">
        <f>ทุกจังหวัดและทุกอำเภอ!$D$966</f>
        <v>1730</v>
      </c>
      <c r="D77" s="10" t="str">
        <f>IFERROR(VLOOKUP(B77,เขตพื้นที่!$A:$B,2,FALSE),"ไม่พบข้อมูล")</f>
        <v>เขต 6</v>
      </c>
    </row>
    <row r="78" spans="1:4" ht="20.100000000000001" customHeight="1" x14ac:dyDescent="0.2">
      <c r="A78" s="10">
        <f>ทุกจังหวัดและทุกอำเภอ!A978</f>
        <v>75</v>
      </c>
      <c r="B78" s="19" t="str">
        <f>ทุกจังหวัดและทุกอำเภอ!$B$978</f>
        <v>เลย</v>
      </c>
      <c r="C78" s="20">
        <f>ทุกจังหวัดและทุกอำเภอ!$D$978</f>
        <v>1211</v>
      </c>
      <c r="D78" s="10" t="str">
        <f>IFERROR(VLOOKUP(B78,เขตพื้นที่!$A:$B,2,FALSE),"ไม่พบข้อมูล")</f>
        <v>เขต 4</v>
      </c>
    </row>
    <row r="79" spans="1:4" ht="20.100000000000001" customHeight="1" x14ac:dyDescent="0.2">
      <c r="A79" s="10">
        <f>ทุกจังหวัดและทุกอำเภอ!A993</f>
        <v>76</v>
      </c>
      <c r="B79" s="19" t="str">
        <f>ทุกจังหวัดและทุกอำเภอ!$B$993</f>
        <v>แพร่</v>
      </c>
      <c r="C79" s="20">
        <f>ทุกจังหวัดและทุกอำเภอ!$D$993</f>
        <v>128</v>
      </c>
      <c r="D79" s="10" t="str">
        <f>IFERROR(VLOOKUP(B79,เขตพื้นที่!$A:$B,2,FALSE),"ไม่พบข้อมูล")</f>
        <v>เขต 5</v>
      </c>
    </row>
    <row r="80" spans="1:4" ht="20.100000000000001" customHeight="1" x14ac:dyDescent="0.2">
      <c r="A80" s="10">
        <f>ทุกจังหวัดและทุกอำเภอ!A1002</f>
        <v>77</v>
      </c>
      <c r="B80" s="19" t="str">
        <f>ทุกจังหวัดและทุกอำเภอ!$B$1002</f>
        <v>แม่ฮ่องสอน</v>
      </c>
      <c r="C80" s="20">
        <f>ทุกจังหวัดและทุกอำเภอ!$D$1002</f>
        <v>367</v>
      </c>
      <c r="D80" s="10" t="str">
        <f>IFERROR(VLOOKUP(B80,เขตพื้นที่!$A:$B,2,FALSE),"ไม่พบข้อมูล")</f>
        <v>เขต 5</v>
      </c>
    </row>
    <row r="81" spans="3:3" ht="20.100000000000001" customHeight="1" x14ac:dyDescent="0.2">
      <c r="C81" s="14"/>
    </row>
    <row r="82" spans="3:3" ht="20.100000000000001" customHeight="1" x14ac:dyDescent="0.2">
      <c r="C82"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20FD-6239-4B02-AFAF-F4356F29BDE5}">
  <dimension ref="A3:B79"/>
  <sheetViews>
    <sheetView topLeftCell="A59" workbookViewId="0">
      <selection activeCell="C70" sqref="A1:XFD1048576"/>
    </sheetView>
  </sheetViews>
  <sheetFormatPr defaultColWidth="9" defaultRowHeight="20.100000000000001" customHeight="1" x14ac:dyDescent="0.2"/>
  <cols>
    <col min="1" max="1" width="15.375" style="13" bestFit="1" customWidth="1"/>
    <col min="2" max="2" width="8.625" style="13" bestFit="1" customWidth="1"/>
    <col min="3" max="16384" width="9" style="13"/>
  </cols>
  <sheetData>
    <row r="3" spans="1:2" ht="20.100000000000001" customHeight="1" x14ac:dyDescent="0.2">
      <c r="A3" s="13" t="s">
        <v>5</v>
      </c>
      <c r="B3" s="13" t="s">
        <v>1008</v>
      </c>
    </row>
    <row r="4" spans="1:2" ht="20.100000000000001" customHeight="1" x14ac:dyDescent="0.2">
      <c r="A4" s="13" t="s">
        <v>440</v>
      </c>
      <c r="B4" s="13" t="s">
        <v>1009</v>
      </c>
    </row>
    <row r="5" spans="1:2" ht="20.100000000000001" customHeight="1" x14ac:dyDescent="0.2">
      <c r="A5" s="13" t="s">
        <v>334</v>
      </c>
      <c r="B5" s="13" t="s">
        <v>1009</v>
      </c>
    </row>
    <row r="6" spans="1:2" ht="20.100000000000001" customHeight="1" x14ac:dyDescent="0.2">
      <c r="A6" s="13" t="s">
        <v>172</v>
      </c>
      <c r="B6" s="13" t="s">
        <v>1009</v>
      </c>
    </row>
    <row r="7" spans="1:2" ht="20.100000000000001" customHeight="1" x14ac:dyDescent="0.2">
      <c r="A7" s="13" t="s">
        <v>899</v>
      </c>
      <c r="B7" s="13" t="s">
        <v>1009</v>
      </c>
    </row>
    <row r="8" spans="1:2" ht="20.100000000000001" customHeight="1" x14ac:dyDescent="0.2">
      <c r="A8" s="13" t="s">
        <v>742</v>
      </c>
      <c r="B8" s="13" t="s">
        <v>1009</v>
      </c>
    </row>
    <row r="9" spans="1:2" ht="20.100000000000001" customHeight="1" x14ac:dyDescent="0.2">
      <c r="A9" s="13" t="s">
        <v>719</v>
      </c>
      <c r="B9" s="13" t="s">
        <v>1009</v>
      </c>
    </row>
    <row r="10" spans="1:2" ht="20.100000000000001" customHeight="1" x14ac:dyDescent="0.2">
      <c r="A10" s="13" t="s">
        <v>602</v>
      </c>
      <c r="B10" s="13" t="s">
        <v>1009</v>
      </c>
    </row>
    <row r="11" spans="1:2" ht="20.100000000000001" customHeight="1" x14ac:dyDescent="0.2">
      <c r="A11" s="13" t="s">
        <v>402</v>
      </c>
      <c r="B11" s="13" t="s">
        <v>1009</v>
      </c>
    </row>
    <row r="12" spans="1:2" ht="20.100000000000001" customHeight="1" x14ac:dyDescent="0.2">
      <c r="A12" s="13" t="s">
        <v>236</v>
      </c>
      <c r="B12" s="13" t="s">
        <v>1010</v>
      </c>
    </row>
    <row r="13" spans="1:2" ht="20.100000000000001" customHeight="1" x14ac:dyDescent="0.2">
      <c r="A13" s="13" t="s">
        <v>419</v>
      </c>
      <c r="B13" s="13" t="s">
        <v>1010</v>
      </c>
    </row>
    <row r="14" spans="1:2" ht="20.100000000000001" customHeight="1" x14ac:dyDescent="0.2">
      <c r="A14" s="13" t="s">
        <v>218</v>
      </c>
      <c r="B14" s="13" t="s">
        <v>1010</v>
      </c>
    </row>
    <row r="15" spans="1:2" ht="20.100000000000001" customHeight="1" x14ac:dyDescent="0.2">
      <c r="A15" s="13" t="s">
        <v>148</v>
      </c>
      <c r="B15" s="13" t="s">
        <v>1010</v>
      </c>
    </row>
    <row r="16" spans="1:2" ht="20.100000000000001" customHeight="1" x14ac:dyDescent="0.2">
      <c r="A16" s="13" t="s">
        <v>137</v>
      </c>
      <c r="B16" s="13" t="s">
        <v>1010</v>
      </c>
    </row>
    <row r="17" spans="1:2" ht="20.100000000000001" customHeight="1" x14ac:dyDescent="0.2">
      <c r="A17" s="13" t="s">
        <v>704</v>
      </c>
      <c r="B17" s="13" t="s">
        <v>1010</v>
      </c>
    </row>
    <row r="18" spans="1:2" ht="20.100000000000001" customHeight="1" x14ac:dyDescent="0.2">
      <c r="A18" s="13" t="s">
        <v>732</v>
      </c>
      <c r="B18" s="13" t="s">
        <v>1010</v>
      </c>
    </row>
    <row r="19" spans="1:2" ht="20.100000000000001" customHeight="1" x14ac:dyDescent="0.2">
      <c r="A19" s="13" t="s">
        <v>561</v>
      </c>
      <c r="B19" s="13" t="s">
        <v>1010</v>
      </c>
    </row>
    <row r="20" spans="1:2" ht="20.100000000000001" customHeight="1" x14ac:dyDescent="0.2">
      <c r="A20" s="13" t="s">
        <v>160</v>
      </c>
      <c r="B20" s="13" t="s">
        <v>1010</v>
      </c>
    </row>
    <row r="21" spans="1:2" ht="20.100000000000001" customHeight="1" x14ac:dyDescent="0.2">
      <c r="A21" s="13" t="s">
        <v>181</v>
      </c>
      <c r="B21" s="13" t="s">
        <v>1011</v>
      </c>
    </row>
    <row r="22" spans="1:2" ht="20.100000000000001" customHeight="1" x14ac:dyDescent="0.2">
      <c r="A22" s="13" t="s">
        <v>262</v>
      </c>
      <c r="B22" s="13" t="s">
        <v>1011</v>
      </c>
    </row>
    <row r="23" spans="1:2" ht="20.100000000000001" customHeight="1" x14ac:dyDescent="0.2">
      <c r="A23" s="13" t="s">
        <v>379</v>
      </c>
      <c r="B23" s="13" t="s">
        <v>1011</v>
      </c>
    </row>
    <row r="24" spans="1:2" ht="20.100000000000001" customHeight="1" x14ac:dyDescent="0.2">
      <c r="A24" s="13" t="s">
        <v>545</v>
      </c>
      <c r="B24" s="13" t="s">
        <v>1011</v>
      </c>
    </row>
    <row r="25" spans="1:2" ht="20.100000000000001" customHeight="1" x14ac:dyDescent="0.2">
      <c r="A25" s="13" t="s">
        <v>637</v>
      </c>
      <c r="B25" s="13" t="s">
        <v>1011</v>
      </c>
    </row>
    <row r="26" spans="1:2" ht="20.100000000000001" customHeight="1" x14ac:dyDescent="0.2">
      <c r="A26" s="13" t="s">
        <v>780</v>
      </c>
      <c r="B26" s="13" t="s">
        <v>1011</v>
      </c>
    </row>
    <row r="27" spans="1:2" ht="20.100000000000001" customHeight="1" x14ac:dyDescent="0.2">
      <c r="A27" s="13" t="s">
        <v>873</v>
      </c>
      <c r="B27" s="13" t="s">
        <v>1011</v>
      </c>
    </row>
    <row r="28" spans="1:2" ht="20.100000000000001" customHeight="1" x14ac:dyDescent="0.2">
      <c r="A28" s="13" t="s">
        <v>825</v>
      </c>
      <c r="B28" s="13" t="s">
        <v>1011</v>
      </c>
    </row>
    <row r="29" spans="1:2" ht="20.100000000000001" customHeight="1" x14ac:dyDescent="0.2">
      <c r="A29" s="13" t="s">
        <v>833</v>
      </c>
      <c r="B29" s="13" t="s">
        <v>1012</v>
      </c>
    </row>
    <row r="30" spans="1:2" ht="20.100000000000001" customHeight="1" x14ac:dyDescent="0.2">
      <c r="A30" s="13" t="s">
        <v>110</v>
      </c>
      <c r="B30" s="13" t="s">
        <v>1012</v>
      </c>
    </row>
    <row r="31" spans="1:2" ht="20.100000000000001" customHeight="1" x14ac:dyDescent="0.2">
      <c r="A31" s="13" t="s">
        <v>808</v>
      </c>
      <c r="B31" s="13" t="s">
        <v>1012</v>
      </c>
    </row>
    <row r="32" spans="1:2" ht="20.100000000000001" customHeight="1" x14ac:dyDescent="0.2">
      <c r="A32" s="13" t="s">
        <v>70</v>
      </c>
      <c r="B32" s="13" t="s">
        <v>1012</v>
      </c>
    </row>
    <row r="33" spans="1:2" ht="20.100000000000001" customHeight="1" x14ac:dyDescent="0.2">
      <c r="A33" s="13" t="s">
        <v>973</v>
      </c>
      <c r="B33" s="13" t="s">
        <v>1012</v>
      </c>
    </row>
    <row r="34" spans="1:2" ht="20.100000000000001" customHeight="1" x14ac:dyDescent="0.2">
      <c r="A34" s="13" t="s">
        <v>249</v>
      </c>
      <c r="B34" s="13" t="s">
        <v>1012</v>
      </c>
    </row>
    <row r="35" spans="1:2" ht="20.100000000000001" customHeight="1" x14ac:dyDescent="0.2">
      <c r="A35" s="13" t="s">
        <v>514</v>
      </c>
      <c r="B35" s="13" t="s">
        <v>1012</v>
      </c>
    </row>
    <row r="36" spans="1:2" ht="20.100000000000001" customHeight="1" x14ac:dyDescent="0.2">
      <c r="A36" s="13" t="s">
        <v>818</v>
      </c>
      <c r="B36" s="13" t="s">
        <v>1012</v>
      </c>
    </row>
    <row r="37" spans="1:2" ht="20.100000000000001" customHeight="1" x14ac:dyDescent="0.2">
      <c r="A37" s="13" t="s">
        <v>660</v>
      </c>
      <c r="B37" s="13" t="s">
        <v>1012</v>
      </c>
    </row>
    <row r="38" spans="1:2" ht="20.100000000000001" customHeight="1" x14ac:dyDescent="0.2">
      <c r="A38" s="13" t="s">
        <v>528</v>
      </c>
      <c r="B38" s="13" t="s">
        <v>1012</v>
      </c>
    </row>
    <row r="39" spans="1:2" ht="20.100000000000001" customHeight="1" x14ac:dyDescent="0.2">
      <c r="A39" s="13" t="s">
        <v>370</v>
      </c>
      <c r="B39" s="13" t="s">
        <v>1012</v>
      </c>
    </row>
    <row r="40" spans="1:2" ht="20.100000000000001" customHeight="1" x14ac:dyDescent="0.2">
      <c r="A40" s="13" t="s">
        <v>581</v>
      </c>
      <c r="B40" s="13" t="s">
        <v>1012</v>
      </c>
    </row>
    <row r="41" spans="1:2" ht="20.100000000000001" customHeight="1" x14ac:dyDescent="0.2">
      <c r="A41" s="13" t="s">
        <v>926</v>
      </c>
      <c r="B41" s="13" t="s">
        <v>1013</v>
      </c>
    </row>
    <row r="42" spans="1:2" ht="20.100000000000001" customHeight="1" x14ac:dyDescent="0.2">
      <c r="A42" s="13" t="s">
        <v>614</v>
      </c>
      <c r="B42" s="13" t="s">
        <v>1013</v>
      </c>
    </row>
    <row r="43" spans="1:2" ht="20.100000000000001" customHeight="1" x14ac:dyDescent="0.2">
      <c r="A43" s="13" t="s">
        <v>628</v>
      </c>
      <c r="B43" s="13" t="s">
        <v>1013</v>
      </c>
    </row>
    <row r="44" spans="1:2" ht="20.100000000000001" customHeight="1" x14ac:dyDescent="0.2">
      <c r="A44" s="13" t="s">
        <v>907</v>
      </c>
      <c r="B44" s="13" t="s">
        <v>1013</v>
      </c>
    </row>
    <row r="45" spans="1:2" ht="20.100000000000001" customHeight="1" x14ac:dyDescent="0.2">
      <c r="A45" s="13" t="s">
        <v>997</v>
      </c>
      <c r="B45" s="13" t="s">
        <v>1013</v>
      </c>
    </row>
    <row r="46" spans="1:2" ht="20.100000000000001" customHeight="1" x14ac:dyDescent="0.2">
      <c r="A46" s="13" t="s">
        <v>988</v>
      </c>
      <c r="B46" s="13" t="s">
        <v>1013</v>
      </c>
    </row>
    <row r="47" spans="1:2" ht="20.100000000000001" customHeight="1" x14ac:dyDescent="0.2">
      <c r="A47" s="13" t="s">
        <v>456</v>
      </c>
      <c r="B47" s="13" t="s">
        <v>1013</v>
      </c>
    </row>
    <row r="48" spans="1:2" ht="20.100000000000001" customHeight="1" x14ac:dyDescent="0.2">
      <c r="A48" s="13" t="s">
        <v>355</v>
      </c>
      <c r="B48" s="13" t="s">
        <v>1013</v>
      </c>
    </row>
    <row r="49" spans="1:2" ht="20.100000000000001" customHeight="1" x14ac:dyDescent="0.2">
      <c r="A49" s="13" t="s">
        <v>798</v>
      </c>
      <c r="B49" s="13" t="s">
        <v>1014</v>
      </c>
    </row>
    <row r="50" spans="1:2" ht="20.100000000000001" customHeight="1" x14ac:dyDescent="0.2">
      <c r="A50" s="13" t="s">
        <v>89</v>
      </c>
      <c r="B50" s="13" t="s">
        <v>1014</v>
      </c>
    </row>
    <row r="51" spans="1:2" ht="20.100000000000001" customHeight="1" x14ac:dyDescent="0.2">
      <c r="A51" s="13" t="s">
        <v>864</v>
      </c>
      <c r="B51" s="13" t="s">
        <v>1014</v>
      </c>
    </row>
    <row r="52" spans="1:2" ht="20.100000000000001" customHeight="1" x14ac:dyDescent="0.2">
      <c r="A52" s="13" t="s">
        <v>500</v>
      </c>
      <c r="B52" s="13" t="s">
        <v>1014</v>
      </c>
    </row>
    <row r="53" spans="1:2" ht="20.100000000000001" customHeight="1" x14ac:dyDescent="0.2">
      <c r="A53" s="13" t="s">
        <v>226</v>
      </c>
      <c r="B53" s="13" t="s">
        <v>1014</v>
      </c>
    </row>
    <row r="54" spans="1:2" ht="20.100000000000001" customHeight="1" x14ac:dyDescent="0.2">
      <c r="A54" s="13" t="s">
        <v>854</v>
      </c>
      <c r="B54" s="13" t="s">
        <v>1014</v>
      </c>
    </row>
    <row r="55" spans="1:2" ht="20.100000000000001" customHeight="1" x14ac:dyDescent="0.2">
      <c r="A55" s="13" t="s">
        <v>318</v>
      </c>
      <c r="B55" s="13" t="s">
        <v>1014</v>
      </c>
    </row>
    <row r="56" spans="1:2" ht="20.100000000000001" customHeight="1" x14ac:dyDescent="0.2">
      <c r="A56" s="13" t="s">
        <v>487</v>
      </c>
      <c r="B56" s="13" t="s">
        <v>1014</v>
      </c>
    </row>
    <row r="57" spans="1:2" ht="20.100000000000001" customHeight="1" x14ac:dyDescent="0.2">
      <c r="A57" s="13" t="s">
        <v>961</v>
      </c>
      <c r="B57" s="13" t="s">
        <v>1014</v>
      </c>
    </row>
    <row r="58" spans="1:2" ht="20.100000000000001" customHeight="1" x14ac:dyDescent="0.2">
      <c r="A58" s="13" t="s">
        <v>56</v>
      </c>
      <c r="B58" s="13" t="s">
        <v>1015</v>
      </c>
    </row>
    <row r="59" spans="1:2" ht="20.100000000000001" customHeight="1" x14ac:dyDescent="0.2">
      <c r="A59" s="13" t="s">
        <v>952</v>
      </c>
      <c r="B59" s="13" t="s">
        <v>1015</v>
      </c>
    </row>
    <row r="60" spans="1:2" ht="20.100000000000001" customHeight="1" x14ac:dyDescent="0.2">
      <c r="A60" s="13" t="s">
        <v>241</v>
      </c>
      <c r="B60" s="13" t="s">
        <v>1015</v>
      </c>
    </row>
    <row r="61" spans="1:2" ht="20.100000000000001" customHeight="1" x14ac:dyDescent="0.2">
      <c r="A61" s="13" t="s">
        <v>570</v>
      </c>
      <c r="B61" s="13" t="s">
        <v>1015</v>
      </c>
    </row>
    <row r="62" spans="1:2" ht="20.100000000000001" customHeight="1" x14ac:dyDescent="0.2">
      <c r="A62" s="13" t="s">
        <v>715</v>
      </c>
      <c r="B62" s="13" t="s">
        <v>1015</v>
      </c>
    </row>
    <row r="63" spans="1:2" ht="20.100000000000001" customHeight="1" x14ac:dyDescent="0.2">
      <c r="A63" s="13" t="s">
        <v>410</v>
      </c>
      <c r="B63" s="13" t="s">
        <v>1015</v>
      </c>
    </row>
    <row r="64" spans="1:2" ht="20.100000000000001" customHeight="1" x14ac:dyDescent="0.2">
      <c r="A64" s="13" t="s">
        <v>711</v>
      </c>
      <c r="B64" s="13" t="s">
        <v>1015</v>
      </c>
    </row>
    <row r="65" spans="1:2" ht="20.100000000000001" customHeight="1" x14ac:dyDescent="0.2">
      <c r="A65" s="13" t="s">
        <v>749</v>
      </c>
      <c r="B65" s="13" t="s">
        <v>1015</v>
      </c>
    </row>
    <row r="66" spans="1:2" ht="20.25" customHeight="1" x14ac:dyDescent="0.2">
      <c r="A66" s="13" t="s">
        <v>510</v>
      </c>
      <c r="B66" s="13" t="s">
        <v>1016</v>
      </c>
    </row>
    <row r="67" spans="1:2" ht="20.100000000000001" customHeight="1" x14ac:dyDescent="0.2">
      <c r="A67" s="13" t="s">
        <v>101</v>
      </c>
      <c r="B67" s="13" t="s">
        <v>1016</v>
      </c>
    </row>
    <row r="68" spans="1:2" ht="20.100000000000001" customHeight="1" x14ac:dyDescent="0.2">
      <c r="A68" s="13" t="s">
        <v>295</v>
      </c>
      <c r="B68" s="13" t="s">
        <v>1016</v>
      </c>
    </row>
    <row r="69" spans="1:2" ht="20.100000000000001" customHeight="1" x14ac:dyDescent="0.2">
      <c r="A69" s="13" t="s">
        <v>555</v>
      </c>
      <c r="B69" s="13" t="s">
        <v>1016</v>
      </c>
    </row>
    <row r="70" spans="1:2" ht="20.100000000000001" customHeight="1" x14ac:dyDescent="0.2">
      <c r="A70" s="13" t="s">
        <v>466</v>
      </c>
      <c r="B70" s="13" t="s">
        <v>1016</v>
      </c>
    </row>
    <row r="71" spans="1:2" ht="20.100000000000001" customHeight="1" x14ac:dyDescent="0.2">
      <c r="A71" s="13" t="s">
        <v>198</v>
      </c>
      <c r="B71" s="13" t="s">
        <v>1016</v>
      </c>
    </row>
    <row r="72" spans="1:2" ht="20.100000000000001" customHeight="1" x14ac:dyDescent="0.2">
      <c r="A72" s="13" t="s">
        <v>760</v>
      </c>
      <c r="B72" s="13" t="s">
        <v>1016</v>
      </c>
    </row>
    <row r="73" spans="1:2" ht="20.100000000000001" customHeight="1" x14ac:dyDescent="0.2">
      <c r="A73" s="13" t="s">
        <v>207</v>
      </c>
      <c r="B73" s="13" t="s">
        <v>1016</v>
      </c>
    </row>
    <row r="74" spans="1:2" ht="20.100000000000001" customHeight="1" x14ac:dyDescent="0.2">
      <c r="A74" s="13" t="s">
        <v>475</v>
      </c>
      <c r="B74" s="13" t="s">
        <v>1016</v>
      </c>
    </row>
    <row r="75" spans="1:2" ht="20.100000000000001" customHeight="1" x14ac:dyDescent="0.2">
      <c r="A75" s="13" t="s">
        <v>427</v>
      </c>
      <c r="B75" s="13" t="s">
        <v>1017</v>
      </c>
    </row>
    <row r="76" spans="1:2" ht="20.100000000000001" customHeight="1" x14ac:dyDescent="0.2">
      <c r="A76" s="13" t="s">
        <v>696</v>
      </c>
      <c r="B76" s="13" t="s">
        <v>1017</v>
      </c>
    </row>
    <row r="77" spans="1:2" ht="20.100000000000001" customHeight="1" x14ac:dyDescent="0.2">
      <c r="A77" s="13" t="s">
        <v>679</v>
      </c>
      <c r="B77" s="13" t="s">
        <v>1017</v>
      </c>
    </row>
    <row r="78" spans="1:2" ht="20.100000000000001" customHeight="1" x14ac:dyDescent="0.2">
      <c r="A78" s="13" t="s">
        <v>536</v>
      </c>
      <c r="B78" s="13" t="s">
        <v>1017</v>
      </c>
    </row>
    <row r="79" spans="1:2" ht="20.100000000000001" customHeight="1" x14ac:dyDescent="0.2">
      <c r="A79" s="13" t="s">
        <v>341</v>
      </c>
      <c r="B79" s="13" t="s">
        <v>1017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8</vt:i4>
      </vt:variant>
      <vt:variant>
        <vt:lpstr>ช่วงที่มีชื่อ</vt:lpstr>
      </vt:variant>
      <vt:variant>
        <vt:i4>1</vt:i4>
      </vt:variant>
    </vt:vector>
  </HeadingPairs>
  <TitlesOfParts>
    <vt:vector size="9" baseType="lpstr">
      <vt:lpstr>ทุกจังหวัดและทุกอำเภอ</vt:lpstr>
      <vt:lpstr>Sheet1</vt:lpstr>
      <vt:lpstr>Sheet3</vt:lpstr>
      <vt:lpstr>Sheet2</vt:lpstr>
      <vt:lpstr>Sheet4</vt:lpstr>
      <vt:lpstr>DASH</vt:lpstr>
      <vt:lpstr>DATA</vt:lpstr>
      <vt:lpstr>เขตพื้นที่</vt:lpstr>
      <vt:lpstr>ทุกจังหวัดและทุกอำเภอ!Print_Titles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Huijung</dc:creator>
  <cp:lastModifiedBy>Admin</cp:lastModifiedBy>
  <cp:lastPrinted>2023-12-07T06:34:32Z</cp:lastPrinted>
  <dcterms:created xsi:type="dcterms:W3CDTF">2023-02-20T08:52:01Z</dcterms:created>
  <dcterms:modified xsi:type="dcterms:W3CDTF">2024-03-01T08:51:09Z</dcterms:modified>
</cp:coreProperties>
</file>