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45" tabRatio="758" firstSheet="2" activeTab="6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14" r:id="rId5"/>
    <sheet name="แบบประมาณการงบประมาณ" sheetId="4" r:id="rId6"/>
    <sheet name="รายงานผลการจัดการความเสี่ยง" sheetId="6" r:id="rId7"/>
    <sheet name="สรุป ศปท." sheetId="11" r:id="rId8"/>
  </sheets>
  <definedNames>
    <definedName name="_xlnm.Print_Titles" localSheetId="3">'2ระบุประเด็นความเสี่ยง'!$3:$4</definedName>
    <definedName name="_xlnm.Print_Titles" localSheetId="4">'3แผนบริหารจัดการความเสี่ยง'!$6:$6</definedName>
    <definedName name="_xlnm.Print_Titles" localSheetId="6">รายงานผลการจัดการความเสี่ยง!$6:$6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6" i="2"/>
  <c r="G7" i="2"/>
  <c r="G8" i="2"/>
  <c r="G9" i="2"/>
  <c r="G5" i="2"/>
  <c r="A5" i="2" l="1"/>
</calcChain>
</file>

<file path=xl/sharedStrings.xml><?xml version="1.0" encoding="utf-8"?>
<sst xmlns="http://schemas.openxmlformats.org/spreadsheetml/2006/main" count="264" uniqueCount="197">
  <si>
    <t>กระบวนงาน</t>
  </si>
  <si>
    <t>โครงการ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</si>
  <si>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</si>
  <si>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</si>
  <si>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</si>
  <si>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</si>
  <si>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</si>
  <si>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</si>
  <si>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</si>
  <si>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</si>
  <si>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</si>
  <si>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</si>
  <si>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</si>
  <si>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</si>
  <si>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</si>
  <si>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</si>
  <si>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</si>
  <si>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</si>
  <si>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</si>
  <si>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</si>
  <si>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</si>
  <si>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</si>
  <si>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</si>
  <si>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</si>
  <si>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</si>
  <si>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</si>
  <si>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</si>
  <si>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</si>
  <si>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</si>
  <si>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</si>
  <si>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</si>
  <si>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</si>
  <si>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</si>
  <si>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</si>
  <si>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</si>
  <si>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</si>
  <si>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</si>
  <si>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</si>
  <si>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</si>
  <si>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</si>
  <si>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</si>
  <si>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</si>
  <si>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</si>
  <si>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</si>
  <si>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</si>
  <si>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</si>
  <si>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</si>
  <si>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</si>
  <si>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</si>
  <si>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</si>
  <si>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</si>
  <si>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</si>
  <si>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</si>
  <si>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</si>
  <si>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</si>
  <si>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</si>
  <si>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</si>
  <si>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</si>
  <si>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</si>
  <si>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</si>
  <si>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</si>
  <si>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</si>
  <si>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</si>
  <si>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</si>
  <si>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ศูนย์ปฏิบัติการต่อต้านการทุจริต ................................................................</t>
  </si>
  <si>
    <t>หน่วยงาน................................................................................</t>
  </si>
  <si>
    <t>งบพัฒนาจังหวัด/กลุ่มจังหวัด (เฉพาะจังหวัด) จังหวัด.............</t>
  </si>
  <si>
    <t>ส่วนราชการที่ดำเนินการจัดชื้อจัดจ้าง.......................................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</si>
  <si>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</si>
  <si>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</si>
  <si>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</si>
  <si>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</si>
  <si>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</si>
  <si>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</si>
  <si>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</si>
  <si>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</si>
  <si>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</si>
  <si>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</si>
  <si>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</si>
  <si>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</si>
  <si>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</si>
  <si>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</si>
  <si>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</si>
  <si>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</si>
  <si>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</si>
  <si>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</si>
  <si>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</si>
  <si>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</si>
  <si>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</si>
  <si>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</si>
  <si>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</si>
  <si>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</si>
  <si>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</si>
  <si>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</si>
  <si>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</si>
  <si>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</si>
  <si>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</si>
  <si>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</si>
  <si>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</si>
  <si>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</si>
  <si>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</si>
  <si>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</si>
  <si>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</si>
  <si>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r>
      <t>โครงการจัดชื้อจัดจ้างประจำปีงบประมาณ พ.ศ. ๒๕๖๕</t>
    </r>
    <r>
      <rPr>
        <sz val="14"/>
        <color rgb="FF000000"/>
        <rFont val="TH SarabunIT๙"/>
        <family val="2"/>
      </rPr>
      <t xml:space="preserve"> </t>
    </r>
  </si>
  <si>
    <t>ชื่อโครงการ.................................................................................................................................</t>
  </si>
  <si>
    <t>งบประมาณ.......................................... บาท วิธีจัดชื้อจัดจ้าง.................................ระยะเวลาดำเนินการ............................</t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</si>
  <si>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เงินงบประมาณ           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เงินนอกงบประมาณ</t>
    </r>
  </si>
  <si>
    <t>ส่วนราชการที่ดำเนินการจัดชื้อจัดจ้าง................................................... (กรณีงบพัฒนาจังหวัด/กลุ่มจังหวัด)</t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</si>
  <si>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b/>
        <sz val="14"/>
        <color rgb="FF000000"/>
        <rFont val="TH SarabunIT๙"/>
        <family val="2"/>
      </rPr>
      <t xml:space="preserve">  </t>
    </r>
    <r>
      <rPr>
        <sz val="14"/>
        <color rgb="FF000000"/>
        <rFont val="TH SarabunIT๙"/>
        <family val="2"/>
      </rPr>
      <t xml:space="preserve">เข้าร่วมโครงการ IP      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มีแผนเข้าร่วมโครงการ IP</t>
    </r>
    <r>
      <rPr>
        <b/>
        <sz val="14"/>
        <color rgb="FF000000"/>
        <rFont val="TH SarabunIT๙"/>
        <family val="2"/>
      </rPr>
      <t xml:space="preserve"> </t>
    </r>
  </si>
  <si>
    <r>
      <t xml:space="preserve">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 เข้าร่วมโครงการ  CoST                          </t>
    </r>
    <r>
      <rPr>
        <sz val="14"/>
        <color rgb="FF000000"/>
        <rFont val="Wingdings"/>
        <charset val="2"/>
      </rPr>
      <t>¨</t>
    </r>
    <r>
      <rPr>
        <sz val="14"/>
        <color rgb="FF000000"/>
        <rFont val="TH SarabunIT๙"/>
        <family val="2"/>
      </rPr>
      <t xml:space="preserve"> มีแผนเข้าร่วมโครงการ CoST</t>
    </r>
  </si>
  <si>
    <t>ที่</t>
  </si>
  <si>
    <t>รายการ</t>
  </si>
  <si>
    <r>
      <t xml:space="preserve">ประมาณการงบประมาณ </t>
    </r>
    <r>
      <rPr>
        <sz val="14"/>
        <color theme="1"/>
        <rFont val="TH SarabunIT๙"/>
        <family val="2"/>
      </rPr>
      <t>(Cost breakdown)</t>
    </r>
  </si>
  <si>
    <t>รวมงบประมาณ(บาท)</t>
  </si>
  <si>
    <t>รายละเอียด (ประเภท จำนวน คุณลักษณะ(Spec) อื่นๆ)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</si>
  <si>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</si>
  <si>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</si>
  <si>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</si>
  <si>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</si>
  <si>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</si>
  <si>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</si>
  <si>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</si>
  <si>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</si>
  <si>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</si>
  <si>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</si>
  <si>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</si>
  <si>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</si>
  <si>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</si>
  <si>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</si>
  <si>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</si>
  <si>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</si>
  <si>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</si>
  <si>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</si>
  <si>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</si>
  <si>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</si>
  <si>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</si>
  <si>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</si>
  <si>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ศปท</t>
  </si>
  <si>
    <t>หน่วยงาน</t>
  </si>
  <si>
    <t>งบประมาณ (บาท)</t>
  </si>
  <si>
    <t xml:space="preserve">แบบแสดงรายละเอียดประมาณการงบประมาณโครงการจัดชื้อจัดจ้าง ประจำปีงบประมาณ พ.ศ. ๒๕๖8  </t>
  </si>
  <si>
    <t>โครงการโคบาลชายแดนใต้</t>
  </si>
  <si>
    <t>กรมปศุสัตว์</t>
  </si>
  <si>
    <t>กองส่งเสริมและพัฒนาการปศุสตว์</t>
  </si>
  <si>
    <t>สำนัก/กอง หรือเทียบเท่า</t>
  </si>
  <si>
    <t xml:space="preserve"> - หน่วยตรวจสอบของหน่วยงาน หรือหน่วยตรวจสอบจากภายนอกเข้าตรวจสอบข้อเท็จจริง
 - มีการส่งหนังสือร้องเรียนและตั้งคำถามต่อการทำงาน</t>
  </si>
  <si>
    <t xml:space="preserve"> - สื่อมวลชน สื่อสังคมออนไลน์ลงข่าวอย่างต่อเนื่อง และสังคมให้ความสนใจ
 - ร้องเรียนต่อสื่อมวลชนและมีการออกข่าว ส่งผลต่อภาพลักษณ์ของหน่วยงาน</t>
  </si>
  <si>
    <t xml:space="preserve"> - เกิดความเสียหายต่อรัฐ เจ้าหน้าที่ถูกลงโทษชี้มูลความผิดเข้าสู่กระบวนการทางยุติธรรม
 - เกิดการฟ้องร้องต่อศาล หรือองค์กรตรวจสอบความเสียหายที่เกิดขึ้น</t>
  </si>
  <si>
    <t>การคัดเลือกกลุ่มเกษตรกรและดำเนินกิจกรรมตามโครงการโคบาลชายแดนใต้ ระยะนำร่อง</t>
  </si>
  <si>
    <t>คัดเลือกกลุ่มเกษตรกรที่มีคุณสมบัติและความพร้อมเข้าร่วมโครงการได้ตามเป้าหมายโครงการ และดำเนินกิจกรรมตามที่กำหนดในโครงการได้ถูกต้องทั้งหมด ไม่มีโอกาสเกิดการทุจริตขึ้นเลย</t>
  </si>
  <si>
    <t xml:space="preserve"> - แทบจะไม่มีผลกระทบ
 - กลุ่มเกษตรกรมีความเข้มแข็ง สามารถประกอบอาชีพเลี้ยงโคเนื้อได้ผลผลิตตามแผนที่กำหนดในโครงการ</t>
  </si>
  <si>
    <t xml:space="preserve"> - เกิดผลกระทบเกษตรกรบางส่วนยังไม่สามารถเข้าร่วมโครงการได้ อาจพาดพิงคนภายในหน่วยงาน มีคนร้องเรียน แจ้งเบาะแส
 - เริ่มมีความกังกลและสอบถามข้อมูล</t>
  </si>
  <si>
    <t>คัดเลือกกลุ่มเกษตรกรที่มีคุณสมบัติและความพร้อมเข้าร่วมโครงการได้ร้อยละ ๙๐ ตามเป้าหมายโครงการ และดำเนินกิจกรรมตามที่กำหนดในโครงการได้ไม่น้อยกว่าร้อยละ ๙๐ หรืออาจเกิดการทุจริตได้น้อยมาก หรือน้อยกว่าร้อยละ ๓</t>
  </si>
  <si>
    <t>คัดเลือกกลุ่มเกษตรกรที่มีคุณสมบัติและความพร้อมเข้าร่วมโครงการได้ร้อยละ ๗๐ ตามเป้าหมายโครงการ และดำเนินกิจกรรมตามที่กำหนดในโครงการได้ไม่น้อยกว่าร้อยละ ๗๐ หรืออาจเกิดการทุจริตได้สูง หรือร้อยละ 10</t>
  </si>
  <si>
    <t>คัดเลือกกลุ่มเกษตรกรที่มีคุณสมบัติและความพร้อมเข้าร่วมโครงการได้ร้อยละ ๘๐ ตามเป้าหมายโครงการ และดำเนินกิจกรรมตามที่กำหนดในโครงการได้ไม่น้อยกว่าร้อยละ ๘๐ หรืออาจเกิดการทุจริตบางครั้ง หรือร้อยละ 5</t>
  </si>
  <si>
    <t>คัดเลือกกลุ่มเกษตรกรที่มีคุณสมบัติและความพร้อมเข้าร่วมโครงการได้ร้อยละ ๖๐ ตามเป้าหมายโครงการ กลุ่มเกษตรกรดำเนินกิจกรรมไม่เป็นไปตามที่กำหนดในโครงการเป็นส่วนใหญ่ หรืออาจเกิดการทุจริตได้สูงมาก หรือร้อยละ 10 ขึ้นไป</t>
  </si>
  <si>
    <t xml:space="preserve">สำนักงานปศุสัตว์จังหวัดคัดเลือกกลุ่มเกษตรกรที่มีคุณสมบัติและความพร้อมเข้าร่วมโครงการตามเป้าหมายโครงการระยะนำร่องจำนวน ๖๐ กลุ่ม </t>
  </si>
  <si>
    <t xml:space="preserve"> - กลุ่มเกษตรกรมีคุณสมบัติไม่ตรงกับที่โครงการกำหนด หรือสมาชิกของกลุ่มไม่มีความพร้อมเข้าร่วมโครงการ
 - สำนักงานปศุสัตว์จังหวัดอนุมัติให้กลุ่มเกษตรกรที่ไม่มีคุณสมบัติ หรือไม่มีความพร้อมเข้าร่วมโครงการ</t>
  </si>
  <si>
    <t>กลุ่มเกษตรกรดำเนินการกิจกรรมจัดทำแปลงพืชอาหารสัตว์ กลุ่มละไม่น้อยกว่า ๒๐ ไร่ (๑๕ ไร่ สำหรับเลี้ยงโคในคอกกลาง และ ๕ ไร่ สำหรับจำหน่ายเพื่อสร้างรายได้ให้แก่กลุ่ม)</t>
  </si>
  <si>
    <t>กลุ่มเกษตรกรดำเนินการกิจกรรมก่อสร้างโรงเรือน (คอกกลาง) เพื่อเลี้ยงโคเนื้อของกลุ่ม</t>
  </si>
  <si>
    <t xml:space="preserve"> - การตรวจสอบที่ดินสำหรับจัดทำแปลงพืชอาหารสัตว์ของกลุ่มเกษตรกรต้องครบถ้วน และเป็นที่ดินที่ถูกต้องตามเงื่อนไขโครงการ
 - ได้ผลผลิตพืชอาหารสัตว์ตามที่กำหนดในโครงการ และเกษตรกรสามารถนำผลผลิตเพียงพอสำหรับการเลี้ยงสัตว์และนำไปจำหน่ายเพื่อสร้างรายได้</t>
  </si>
  <si>
    <t xml:space="preserve"> - การตรวจสอบที่ดินสำหรับก่อสร้างโรงเรือนของกลุ่มเกษตรกรเป็นที่ดินที่ถูกต้องตามเงื่อนไขโครงการ
 - การตรวจสอบโรงเรือนถูกต้องตามแบบแปลนที่กำหนดในโครงการ</t>
  </si>
  <si>
    <t>กลุ่มเกษตรกรดำเนินการกิจกรรมจัดหาแม่โคพื้นเมือง ตามคุณลักษณะเฉพาะที่กำหนด กลุ่มละ ๕๐ ตัว</t>
  </si>
  <si>
    <t xml:space="preserve"> - การตรวจสอบแม่โคพื้นเมืองที่กลุ่มเกษตรกรจัดหาถูกต้องตามคุณลักษณะเฉพาะที่กำหนด
 </t>
  </si>
  <si>
    <t>กลุ่มเกษตรกรดำเนินการกิจกรรมจ้างเจ้าหน้าที่ฟาร์มเพื่อจัดทำแปลงพืชอาหารสัตว์และเลี้ยงโคในคอกกลาง กลุ่มละไม่เกิน ๓ คน</t>
  </si>
  <si>
    <t xml:space="preserve"> - การตรวจสอบการจ้างเจ้าหน้าที่ฟาร์มมีการจ้างจริงตามวัตถุประสงค์ของของโครงการ</t>
  </si>
  <si>
    <t>การเผยแพร่ลงบนเว็บไซด์ของหน่วยงาน</t>
  </si>
  <si>
    <t>ประเด็นความเสี่ยง</t>
  </si>
  <si>
    <t>-</t>
  </si>
  <si>
    <t>ปศุสัตว์จังหวัด ๕ จังหวัดชายแดนภาคใต้</t>
  </si>
  <si>
    <t>มาตรการปรับปรุงกระบวนการตรวจรับแม่โคพื้นเมือง</t>
  </si>
  <si>
    <t>๑. กำหนดมาตรการการตรวจสอบคุณภาพแม่โคพื้นเมืองให้ตรงตามคุณลักษณะเฉพาะที่ด่านกักกันสัตว์ซึ่งเป็นคอกพักสัตว์ปลายทาง
๒. จัดให้มีเครื่องชั่งน้ำหนักโคที่คอกพักสัตว์ปลายทางสำหรับตรวจสอบน้ำหนักแม่โค</t>
  </si>
  <si>
    <t>คกก.ขับเคลื่อนฯ ระดับจังหวัด</t>
  </si>
  <si>
    <t xml:space="preserve">๑. สำนักงานปศุสัตว์จังหวัดคัดเลือกกลุ่มเกษตรกรที่มีคุณสมบัติและความพร้อมเข้าร่วมโครงการตามเป้าหมายโครงการระยะนำร่องจำนวน ๖๐ กลุ่ม </t>
  </si>
  <si>
    <t>๓. กลุ่มเกษตรกรดำเนินการกิจกรรมก่อสร้างโรงเรือน (คอกกลาง) เพื่อเลี้ยงโคเนื้อของกลุ่ม</t>
  </si>
  <si>
    <t>๔. กลุ่มเกษตรกรดำเนินการกิจกรรมจัดหาแม่โคพื้นเมือง ตามคุณลักษณะเฉพาะที่กำหนด กลุ่มละ ๕๐ ตัว</t>
  </si>
  <si>
    <t>๕. กลุ่มเกษตรกรดำเนินการกิจกรรมจ้างเจ้าหน้าที่ฟาร์มเพื่อจัดทำแปลงพืชอาหารสัตว์และเลี้ยงโคในคอกกลาง กลุ่มละไม่เกิน ๓ คน</t>
  </si>
  <si>
    <t>ต.ค.-ธ.ค. ๖๗</t>
  </si>
  <si>
    <t>๑. ประชาสัมพันธ์ชี้แจงหลักเกณฑ์และเงื่อนไขการเข้าร่วมโครงการแก่กลุ่มเกษตรกร
๒. ตรวจสอบและพิจารณาคัดเลือกเกษตรกรที่มีคุณสมบัติและมีความพร้อมเข้าร่วมโครงการ เพื่อให้สามารถดำเนินกิจกรรมตามโครงการได้ทั้งหมด</t>
  </si>
  <si>
    <t>คณะกรรมการขับเคลื่อนโครงการโคบาลชายแดนใต้ ระดับจังหวัด ตรวจสอบคุณสมบัติและความพร้อมของกลุ่มเกษตรกรที่ยื่นสมัครเข้าร่วมโครงการอย่างเข้มงวด</t>
  </si>
  <si>
    <t>ปศุสัตว์อำเภอและเจ้าหน้าที่ศูนย์วิจัยและพัฒนาอาหารสัตว์ตรวจสอบความถูกต้องของที่ดินและผลผลิตพืชอาหารสัตว์ของกลุ่มเกษตรกร</t>
  </si>
  <si>
    <t>คณะกรรมการขับเคลื่อนโครงการโคบาลชายแดนใต้ ระดับจังหวัด ตรวจสอบความถูกต้องของที่ดินและผลผลิตพืชอาหารสัตว์</t>
  </si>
  <si>
    <t>ม.ค.-ก.ย. ๖๘</t>
  </si>
  <si>
    <t>คณะกรรมการขับเคลื่อนโครงการโคบาลชายแดนใต้ ระดับจังหวัด ตรวจสอบความถูกต้องของที่ดินและโรงเรือนของกลุ่มเกษตรกร</t>
  </si>
  <si>
    <t>ปศุสัตว์อำเภอตรวจสอบความถูกต้องของที่ดิน และร่วมกับกลุ่มเกษตรกรตรวจรับโรงเรือนให้ถูกต้องตามแบบแปลนที่กำหนด</t>
  </si>
  <si>
    <t>ปศุสัตว์อำเภอ ร่วมกับกลุ่มเกษตรกร</t>
  </si>
  <si>
    <t>กสส. และคณะกรรมการขับเคลื่อนฯ ระดับเขต</t>
  </si>
  <si>
    <t>มาตรการกำกับตรวจสอบการจ้างเจ้าหน้าที่ฟาร์ม</t>
  </si>
  <si>
    <t>คกก.ขับเคลื่อนโครงการฯ ระดับจังหวัด ตรวจสอบการขอเบิกจ่ายเงินค่าจ้างเจ้าหน้าที่ฟาร์มของกลุ่มเกษตรกรให้ถูกต้องตามวัตถุประสงค์ของโครงการ</t>
  </si>
  <si>
    <t>ปศุสัตว์อำเภอและจนท.ศูนย์วิจัยและพัฒนาอาหารสัตว์</t>
  </si>
  <si>
    <t>https://extension.dld.go.th/webnew/index.php/th/service-menu/dldform2-menu/2460-2568-3-2568</t>
  </si>
  <si>
    <t>๑. กรมปศุสัตว์ได้มีหนังสือถึงปศุสัตว์เขต ๙ และปศุสัตว์จังหวัด ๕ จังหวัดชายแดนใต้ เมื่อวันที่ ๒๑ พฤศจิกายน ๒๕๖๗ ขอให้รายงานความก้าวหน้าและเร่งรัดการดำเนินงานโครงการโคบาลชายแดนใต้ ระยะนำร่อง โดยเฉพาะการคัดเลือกกลุ่มเกษตรกรที่มีคุณสมบัติเข้าร่วมโครงการของจังหวัดสตูล ยะลา และสงขลา
๒. คณะกรรมการขับเคลื่อนโครงการโคบาลชายแดนใต้ ระดับเขต ได้ประชุมครั้งที่ ๑/๒๕๖๘ เมื่อวันที่ ๑๖ มกราคม ๒๕๖๘ ติดตามผลดำเนินงาน และสรุปยืนยันกลุ่มเป้าหมายโครงการระยะนำร่อง ๔๒ กลุ่ม และกลุ่มเกษตรกรที่ไม่มีคุณสมบัตอตามที่กำหนด ๑๘ กลุ่ม</t>
  </si>
  <si>
    <t>๒. กลุ่มเกษตรกรดำเนินกิจกรรมจัดทำแปลงพืชอาหารสัตว์ กลุ่มละไม่น้อยกว่า ๒๐ ไร่ (๑๕ ไร่ สำหรับเลี้ยงโคในคอกกลาง และ ๕ ไร่ สำหรับจำหน่ายเพื่อสร้างรายได้ให้แก่กลุ่ม)</t>
  </si>
  <si>
    <t>คณะกรรมการขับเคลื่อนโครงการโคบาลชายแดนใต้ ระดับจังหวัด ได้แจ้งกำชับปศุสัตว์อำเภอตรวจสอบความถูกต้องของที่ดิน และเจ้าหน้าที่ศูนย์วิจัยและพัฒนาอาหารสัตว์ติดตามผลผลิตพืชอาหารสัตว์ของกลุ่มเกษตรกร และสนับสนุนช่วยเหลือกรณีที่ได้รับความเสียหายจากอุทกภัย</t>
  </si>
  <si>
    <t xml:space="preserve">คณะกรรมการขับเคลื่อนโครงการโคบาลชายแดนใต้ ระดับจังหวัด ได้แจ้งกำชับปศุสัตว์อำเภอตรวจสอบความถูกต้องของที่ดิน และร่วมกับกลุ่มเกษตรกรตรวจรับโรงเรือนให้ถูกต้องตามแบบแปลนที่กำหนด </t>
  </si>
  <si>
    <t>๑. อยู่ระหว่างปรับปรุงคู่มือการปฏิบัติงานโครงการ เพื่อปรับปรุงกระบวนการตรวจรับแม่โค โดยให้มีคอกพักสัตว์ปลายทางเพื่อให้แม่โคที่เคลื่อนย้ายลงมาได้พักฟื้น และชั่งน้ำหนักก่อนตรวจรับ
๒. ในการส่งมอบโคของจังหวัดสงขลา จำนวน ๒ กลุ่ม ที่ยังไม่มีคอกพักสัตว์ปลายทาง ได้กำชับให้ปศุสัตว์อำเภอและเจ้าหน้าที่ศูนย์วิจัยและบำรุงพันธุ์สัตว์ตรวจสอบความถูกต้องของแม่โคทุกตัวร่วมกับเกษตรกรอย่างเคร่งครัด</t>
  </si>
  <si>
    <t>คณะกรรมการขับเคลื่อนโครงการโคบาลชายแดนใต้ ระดับจังหวัด ตรวจสอบการจ้างเจ้าหน้าที่ฟาร์มว่ามีการจ้างจริง ก่อนเบิกจ่ายเงินค่าจ้างเจ้าหน้าที่ฟาร์มให้แก่กลุ่มเกษตรกร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</si>
</sst>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Wingdings"/>
      <charset val="2"/>
    </font>
    <font>
      <b/>
      <sz val="13"/>
      <color theme="1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rgb="FF000000"/>
      <name val="TH SarabunIT๙"/>
      <family val="2"/>
    </font>
    <font>
      <sz val="16"/>
      <color theme="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u/>
      <sz val="11"/>
      <color rgb="FFFF0000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2" fillId="0" borderId="0"/>
    <xf numFmtId="0" fontId="1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3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Fill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/>
    <xf numFmtId="0" fontId="5" fillId="0" borderId="0" xfId="0" applyFont="1" applyFill="1" applyBorder="1"/>
    <xf numFmtId="0" fontId="11" fillId="0" borderId="0" xfId="0" applyFont="1"/>
    <xf numFmtId="0" fontId="14" fillId="10" borderId="7" xfId="1" applyFont="1" applyFill="1" applyBorder="1" applyAlignment="1">
      <alignment vertical="top"/>
    </xf>
    <xf numFmtId="0" fontId="14" fillId="0" borderId="8" xfId="1" applyFont="1" applyBorder="1" applyAlignment="1">
      <alignment vertical="top" wrapText="1"/>
    </xf>
    <xf numFmtId="0" fontId="14" fillId="10" borderId="8" xfId="1" applyFont="1" applyFill="1" applyBorder="1" applyAlignment="1">
      <alignment vertical="top"/>
    </xf>
    <xf numFmtId="0" fontId="14" fillId="0" borderId="8" xfId="1" applyFont="1" applyBorder="1" applyAlignment="1">
      <alignment vertical="top"/>
    </xf>
    <xf numFmtId="0" fontId="2" fillId="10" borderId="8" xfId="1" applyFont="1" applyFill="1" applyBorder="1" applyAlignment="1">
      <alignment vertical="top" wrapText="1"/>
    </xf>
    <xf numFmtId="0" fontId="5" fillId="11" borderId="7" xfId="1" applyFont="1" applyFill="1" applyBorder="1" applyAlignment="1">
      <alignment horizontal="left" vertical="top"/>
    </xf>
    <xf numFmtId="0" fontId="5" fillId="0" borderId="8" xfId="1" applyFont="1" applyBorder="1" applyAlignment="1">
      <alignment horizontal="left" vertical="top" wrapText="1"/>
    </xf>
    <xf numFmtId="0" fontId="5" fillId="8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15" fillId="0" borderId="0" xfId="1" applyFont="1"/>
    <xf numFmtId="0" fontId="2" fillId="0" borderId="1" xfId="1" applyFont="1" applyBorder="1" applyAlignment="1">
      <alignment vertical="top" wrapText="1"/>
    </xf>
    <xf numFmtId="59" fontId="5" fillId="3" borderId="1" xfId="0" applyNumberFormat="1" applyFont="1" applyFill="1" applyBorder="1" applyAlignment="1">
      <alignment vertical="top"/>
    </xf>
    <xf numFmtId="59" fontId="5" fillId="0" borderId="1" xfId="0" applyNumberFormat="1" applyFont="1" applyBorder="1" applyAlignment="1">
      <alignment vertical="top"/>
    </xf>
    <xf numFmtId="0" fontId="1" fillId="12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2" fillId="7" borderId="1" xfId="2" applyFont="1" applyFill="1" applyBorder="1" applyAlignment="1">
      <alignment horizontal="center" vertical="top" wrapText="1"/>
    </xf>
    <xf numFmtId="0" fontId="14" fillId="7" borderId="1" xfId="2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0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" fillId="12" borderId="9" xfId="1" applyFont="1" applyFill="1" applyBorder="1" applyAlignment="1">
      <alignment horizontal="center" vertical="top" wrapText="1"/>
    </xf>
    <xf numFmtId="0" fontId="1" fillId="12" borderId="2" xfId="1" applyFont="1" applyFill="1" applyBorder="1" applyAlignment="1">
      <alignment horizontal="center" vertical="top" wrapText="1"/>
    </xf>
    <xf numFmtId="0" fontId="16" fillId="0" borderId="6" xfId="3" applyBorder="1" applyAlignment="1">
      <alignment horizontal="center" vertical="top" wrapText="1"/>
    </xf>
    <xf numFmtId="0" fontId="16" fillId="0" borderId="10" xfId="3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6" fillId="0" borderId="0" xfId="3" applyBorder="1" applyAlignment="1">
      <alignment horizontal="center" vertical="top" wrapText="1"/>
    </xf>
    <xf numFmtId="0" fontId="17" fillId="0" borderId="1" xfId="3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xtension.dld.go.th/webnew/index.php/th/service-menu/dldform2-menu/2460-2568-3-2568" TargetMode="External"/><Relationship Id="rId1" Type="http://schemas.openxmlformats.org/officeDocument/2006/relationships/hyperlink" Target="https://extension.dld.go.th/webnew/index.php/th/service-menu/dldform2-menu/2393-2566-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xtension.dld.go.th/webnew/index.php/th/service-menu/dldform2-menu/2460-2568-3-2568" TargetMode="External"/><Relationship Id="rId1" Type="http://schemas.openxmlformats.org/officeDocument/2006/relationships/hyperlink" Target="https://extension.dld.go.th/webnew/index.php/th/service-menu/dldform2-menu/2393-2566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" workbookViewId="0">
      <selection activeCell="C24" sqref="C24"/>
    </sheetView>
  </sheetViews>
  <sheetFormatPr defaultColWidth="9" defaultRowHeight="20.25" x14ac:dyDescent="0.2"/>
  <cols>
    <col min="1" max="1" width="7.125" style="12" customWidth="1"/>
    <col min="2" max="2" width="27.375" style="12" customWidth="1"/>
    <col min="3" max="3" width="100" style="12" customWidth="1"/>
    <col min="4" max="16384" width="9" style="12"/>
  </cols>
  <sheetData>
    <row r="1" spans="1:3" s="13" customFormat="1" x14ac:dyDescent="0.2">
      <c r="A1" s="13" t="s">
        <v>81</v>
      </c>
    </row>
    <row r="3" spans="1:3" s="13" customFormat="1" x14ac:dyDescent="0.2">
      <c r="A3" s="17" t="s">
        <v>76</v>
      </c>
      <c r="B3" s="17" t="s">
        <v>101</v>
      </c>
      <c r="C3" s="17" t="s">
        <v>82</v>
      </c>
    </row>
    <row r="4" spans="1:3" ht="40.5" x14ac:dyDescent="0.2">
      <c r="A4" s="14">
        <v>1</v>
      </c>
      <c r="B4" s="15" t="s">
        <v>83</v>
      </c>
      <c r="C4" s="16" t="s">
        <v>90</v>
      </c>
    </row>
    <row r="5" spans="1:3" x14ac:dyDescent="0.2">
      <c r="A5" s="14">
        <v>2</v>
      </c>
      <c r="B5" s="15" t="s">
        <v>91</v>
      </c>
      <c r="C5" s="16" t="s">
        <v>92</v>
      </c>
    </row>
    <row r="6" spans="1:3" x14ac:dyDescent="0.2">
      <c r="A6" s="14">
        <v>3</v>
      </c>
      <c r="B6" s="15" t="s">
        <v>84</v>
      </c>
      <c r="C6" s="16" t="s">
        <v>97</v>
      </c>
    </row>
    <row r="7" spans="1:3" x14ac:dyDescent="0.2">
      <c r="A7" s="14">
        <v>4</v>
      </c>
      <c r="B7" s="15" t="s">
        <v>93</v>
      </c>
      <c r="C7" s="16" t="s">
        <v>94</v>
      </c>
    </row>
    <row r="8" spans="1:3" ht="40.5" x14ac:dyDescent="0.2">
      <c r="A8" s="19">
        <v>5</v>
      </c>
      <c r="B8" s="23" t="s">
        <v>95</v>
      </c>
      <c r="C8" s="16" t="s">
        <v>96</v>
      </c>
    </row>
    <row r="9" spans="1:3" ht="40.5" x14ac:dyDescent="0.2">
      <c r="A9" s="21">
        <v>6</v>
      </c>
      <c r="B9" s="24" t="s">
        <v>85</v>
      </c>
      <c r="C9" s="18" t="s">
        <v>88</v>
      </c>
    </row>
    <row r="10" spans="1:3" ht="40.5" x14ac:dyDescent="0.2">
      <c r="A10" s="22"/>
      <c r="B10" s="20"/>
      <c r="C10" s="18" t="s">
        <v>89</v>
      </c>
    </row>
    <row r="12" spans="1:3" x14ac:dyDescent="0.2">
      <c r="A12" s="69" t="s">
        <v>86</v>
      </c>
      <c r="B12" s="69"/>
    </row>
    <row r="13" spans="1:3" x14ac:dyDescent="0.2">
      <c r="B13" s="68" t="s">
        <v>87</v>
      </c>
      <c r="C13" s="68"/>
    </row>
    <row r="14" spans="1:3" ht="44.25" customHeight="1" x14ac:dyDescent="0.2">
      <c r="B14" s="68" t="s">
        <v>98</v>
      </c>
      <c r="C14" s="68"/>
    </row>
    <row r="15" spans="1:3" ht="43.5" customHeight="1" x14ac:dyDescent="0.2">
      <c r="B15" s="68" t="s">
        <v>99</v>
      </c>
      <c r="C15" s="68"/>
    </row>
    <row r="16" spans="1:3" ht="63.75" customHeight="1" x14ac:dyDescent="0.2">
      <c r="B16" s="68" t="s">
        <v>100</v>
      </c>
      <c r="C16" s="68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C28" sqref="C28"/>
    </sheetView>
  </sheetViews>
  <sheetFormatPr defaultRowHeight="14.25" x14ac:dyDescent="0.2"/>
  <cols>
    <col min="1" max="1" width="26.75" bestFit="1" customWidth="1"/>
    <col min="2" max="2" width="3.125" customWidth="1"/>
    <col min="3" max="3" width="67" bestFit="1" customWidth="1"/>
    <col min="4" max="4" width="2.625" customWidth="1"/>
    <col min="5" max="5" width="40.375" bestFit="1" customWidth="1"/>
    <col min="6" max="6" width="2.625" customWidth="1"/>
    <col min="7" max="7" width="17.125" bestFit="1" customWidth="1"/>
    <col min="8" max="8" width="2.375" customWidth="1"/>
    <col min="9" max="9" width="22.375" bestFit="1" customWidth="1"/>
    <col min="10" max="10" width="3.375" customWidth="1"/>
    <col min="11" max="11" width="16.375" bestFit="1" customWidth="1"/>
    <col min="12" max="12" width="2.875" customWidth="1"/>
    <col min="13" max="13" width="55.625" bestFit="1" customWidth="1"/>
    <col min="14" max="14" width="2" customWidth="1"/>
    <col min="15" max="15" width="14.25" bestFit="1" customWidth="1"/>
    <col min="16" max="16" width="3.125" customWidth="1"/>
    <col min="17" max="17" width="16.37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</cols>
  <sheetData>
    <row r="1" spans="1:23" s="4" customFormat="1" x14ac:dyDescent="0.2">
      <c r="A1" s="4" t="s">
        <v>2</v>
      </c>
      <c r="C1" s="4" t="s">
        <v>3</v>
      </c>
      <c r="E1" s="4" t="s">
        <v>4</v>
      </c>
      <c r="G1" s="4" t="s">
        <v>74</v>
      </c>
      <c r="M1" s="4" t="s">
        <v>101</v>
      </c>
      <c r="O1" s="4" t="s">
        <v>58</v>
      </c>
      <c r="Q1" s="4" t="s">
        <v>120</v>
      </c>
      <c r="S1" s="4" t="s">
        <v>117</v>
      </c>
      <c r="U1" s="4" t="s">
        <v>134</v>
      </c>
      <c r="W1" s="4" t="s">
        <v>135</v>
      </c>
    </row>
    <row r="2" spans="1:23" x14ac:dyDescent="0.2">
      <c r="A2" t="s">
        <v>0</v>
      </c>
      <c r="C2" t="s">
        <v>57</v>
      </c>
      <c r="E2" t="s">
        <v>14</v>
      </c>
      <c r="G2" t="s">
        <v>68</v>
      </c>
      <c r="I2" t="s">
        <v>73</v>
      </c>
      <c r="K2" t="s">
        <v>79</v>
      </c>
      <c r="M2" t="s">
        <v>83</v>
      </c>
      <c r="O2" t="s">
        <v>121</v>
      </c>
      <c r="Q2" t="s">
        <v>129</v>
      </c>
      <c r="S2" t="s">
        <v>118</v>
      </c>
      <c r="U2">
        <v>1</v>
      </c>
      <c r="W2" t="s">
        <v>121</v>
      </c>
    </row>
    <row r="3" spans="1:23" x14ac:dyDescent="0.2">
      <c r="A3" t="s">
        <v>1</v>
      </c>
      <c r="C3" t="s">
        <v>17</v>
      </c>
      <c r="E3" t="s">
        <v>15</v>
      </c>
      <c r="G3" t="s">
        <v>69</v>
      </c>
      <c r="I3" t="s">
        <v>72</v>
      </c>
      <c r="K3" t="s">
        <v>80</v>
      </c>
      <c r="M3" t="s">
        <v>91</v>
      </c>
      <c r="O3" t="s">
        <v>122</v>
      </c>
      <c r="Q3" t="s">
        <v>130</v>
      </c>
      <c r="S3" t="s">
        <v>119</v>
      </c>
      <c r="U3">
        <v>2</v>
      </c>
      <c r="W3" t="s">
        <v>122</v>
      </c>
    </row>
    <row r="4" spans="1:23" x14ac:dyDescent="0.2">
      <c r="C4" t="s">
        <v>18</v>
      </c>
      <c r="E4" t="s">
        <v>16</v>
      </c>
      <c r="I4" t="s">
        <v>70</v>
      </c>
      <c r="M4" t="s">
        <v>84</v>
      </c>
      <c r="O4" t="s">
        <v>123</v>
      </c>
      <c r="U4">
        <v>3</v>
      </c>
      <c r="W4" t="s">
        <v>123</v>
      </c>
    </row>
    <row r="5" spans="1:23" x14ac:dyDescent="0.2">
      <c r="C5" t="s">
        <v>19</v>
      </c>
      <c r="I5" t="s">
        <v>71</v>
      </c>
      <c r="M5" t="s">
        <v>93</v>
      </c>
      <c r="O5" t="s">
        <v>124</v>
      </c>
      <c r="U5">
        <v>4</v>
      </c>
      <c r="W5" t="s">
        <v>124</v>
      </c>
    </row>
    <row r="6" spans="1:23" x14ac:dyDescent="0.2">
      <c r="C6" t="s">
        <v>20</v>
      </c>
      <c r="M6" t="s">
        <v>95</v>
      </c>
      <c r="O6" t="s">
        <v>125</v>
      </c>
      <c r="U6">
        <v>5</v>
      </c>
    </row>
    <row r="7" spans="1:23" x14ac:dyDescent="0.2">
      <c r="C7" t="s">
        <v>21</v>
      </c>
      <c r="M7" t="s">
        <v>85</v>
      </c>
    </row>
    <row r="8" spans="1:23" x14ac:dyDescent="0.2">
      <c r="C8" t="s">
        <v>22</v>
      </c>
    </row>
    <row r="9" spans="1:23" x14ac:dyDescent="0.2">
      <c r="C9" t="s">
        <v>23</v>
      </c>
    </row>
    <row r="10" spans="1:23" x14ac:dyDescent="0.2">
      <c r="C10" t="s">
        <v>24</v>
      </c>
    </row>
    <row r="11" spans="1:23" x14ac:dyDescent="0.2">
      <c r="C11" t="s">
        <v>25</v>
      </c>
    </row>
    <row r="12" spans="1:23" x14ac:dyDescent="0.2">
      <c r="C12" t="s">
        <v>26</v>
      </c>
    </row>
    <row r="13" spans="1:23" x14ac:dyDescent="0.2">
      <c r="C13" t="s">
        <v>27</v>
      </c>
    </row>
    <row r="14" spans="1:23" x14ac:dyDescent="0.2">
      <c r="C14" t="s">
        <v>28</v>
      </c>
    </row>
    <row r="15" spans="1:23" x14ac:dyDescent="0.2">
      <c r="C15" t="s">
        <v>29</v>
      </c>
    </row>
    <row r="16" spans="1:23" x14ac:dyDescent="0.2">
      <c r="C16" t="s">
        <v>30</v>
      </c>
    </row>
    <row r="17" spans="3:3" x14ac:dyDescent="0.2">
      <c r="C17" t="s">
        <v>31</v>
      </c>
    </row>
    <row r="18" spans="3:3" x14ac:dyDescent="0.2">
      <c r="C18" t="s">
        <v>32</v>
      </c>
    </row>
    <row r="19" spans="3:3" x14ac:dyDescent="0.2">
      <c r="C19" t="s">
        <v>33</v>
      </c>
    </row>
    <row r="20" spans="3:3" x14ac:dyDescent="0.2">
      <c r="C20" t="s">
        <v>34</v>
      </c>
    </row>
    <row r="21" spans="3:3" x14ac:dyDescent="0.2">
      <c r="C21" t="s">
        <v>35</v>
      </c>
    </row>
    <row r="22" spans="3:3" x14ac:dyDescent="0.2">
      <c r="C22" t="s">
        <v>36</v>
      </c>
    </row>
    <row r="23" spans="3:3" x14ac:dyDescent="0.2">
      <c r="C23" t="s">
        <v>37</v>
      </c>
    </row>
    <row r="24" spans="3:3" x14ac:dyDescent="0.2">
      <c r="C24" t="s">
        <v>38</v>
      </c>
    </row>
    <row r="25" spans="3:3" x14ac:dyDescent="0.2">
      <c r="C25" t="s">
        <v>39</v>
      </c>
    </row>
    <row r="26" spans="3:3" x14ac:dyDescent="0.2">
      <c r="C26" t="s">
        <v>40</v>
      </c>
    </row>
    <row r="27" spans="3:3" x14ac:dyDescent="0.2">
      <c r="C27" t="s">
        <v>41</v>
      </c>
    </row>
    <row r="28" spans="3:3" x14ac:dyDescent="0.2">
      <c r="C28" t="s">
        <v>42</v>
      </c>
    </row>
    <row r="29" spans="3:3" x14ac:dyDescent="0.2">
      <c r="C29" t="s">
        <v>43</v>
      </c>
    </row>
    <row r="30" spans="3:3" x14ac:dyDescent="0.2">
      <c r="C30" t="s">
        <v>44</v>
      </c>
    </row>
    <row r="31" spans="3:3" x14ac:dyDescent="0.2">
      <c r="C31" t="s">
        <v>45</v>
      </c>
    </row>
    <row r="32" spans="3:3" x14ac:dyDescent="0.2">
      <c r="C32" t="s">
        <v>46</v>
      </c>
    </row>
    <row r="33" spans="3:3" x14ac:dyDescent="0.2">
      <c r="C33" t="s">
        <v>47</v>
      </c>
    </row>
    <row r="34" spans="3:3" x14ac:dyDescent="0.2">
      <c r="C34" t="s">
        <v>48</v>
      </c>
    </row>
    <row r="35" spans="3:3" x14ac:dyDescent="0.2">
      <c r="C35" t="s">
        <v>49</v>
      </c>
    </row>
    <row r="36" spans="3:3" x14ac:dyDescent="0.2">
      <c r="C36" t="s">
        <v>50</v>
      </c>
    </row>
    <row r="37" spans="3:3" x14ac:dyDescent="0.2">
      <c r="C37" t="s">
        <v>51</v>
      </c>
    </row>
    <row r="38" spans="3:3" x14ac:dyDescent="0.2">
      <c r="C38" t="s">
        <v>52</v>
      </c>
    </row>
    <row r="39" spans="3:3" x14ac:dyDescent="0.2">
      <c r="C39" t="s">
        <v>53</v>
      </c>
    </row>
    <row r="40" spans="3:3" x14ac:dyDescent="0.2">
      <c r="C40" t="s">
        <v>54</v>
      </c>
    </row>
    <row r="41" spans="3:3" x14ac:dyDescent="0.2">
      <c r="C41" t="s">
        <v>55</v>
      </c>
    </row>
    <row r="42" spans="3:3" x14ac:dyDescent="0.2">
      <c r="C4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D6" sqref="D6"/>
    </sheetView>
  </sheetViews>
  <sheetFormatPr defaultColWidth="9" defaultRowHeight="20.25" x14ac:dyDescent="0.3"/>
  <cols>
    <col min="1" max="1" width="19.875" style="1" customWidth="1"/>
    <col min="2" max="2" width="23.625" style="1" customWidth="1"/>
    <col min="3" max="3" width="22.875" style="1" customWidth="1"/>
    <col min="4" max="4" width="21.625" style="1" customWidth="1"/>
    <col min="5" max="5" width="22" style="1" customWidth="1"/>
    <col min="6" max="6" width="27" style="1" customWidth="1"/>
    <col min="7" max="7" width="26.75" style="1" customWidth="1"/>
    <col min="8" max="16384" width="9" style="1"/>
  </cols>
  <sheetData>
    <row r="1" spans="1:8" s="10" customFormat="1" x14ac:dyDescent="0.3">
      <c r="A1" s="11" t="s">
        <v>132</v>
      </c>
      <c r="B1" s="11"/>
      <c r="C1" s="11"/>
      <c r="D1" s="11"/>
      <c r="E1" s="11"/>
      <c r="F1" s="11"/>
      <c r="G1" s="11"/>
    </row>
    <row r="2" spans="1:8" ht="20.25" customHeight="1" x14ac:dyDescent="0.3">
      <c r="A2" s="7"/>
      <c r="B2" s="7"/>
      <c r="C2" s="7"/>
      <c r="D2" s="7"/>
      <c r="E2" s="7"/>
      <c r="F2" s="7"/>
      <c r="G2" s="3"/>
      <c r="H2" s="3"/>
    </row>
    <row r="3" spans="1:8" x14ac:dyDescent="0.3">
      <c r="A3" s="5" t="s">
        <v>127</v>
      </c>
      <c r="B3" s="5" t="s">
        <v>11</v>
      </c>
      <c r="C3" s="5" t="s">
        <v>12</v>
      </c>
      <c r="D3" s="5" t="s">
        <v>13</v>
      </c>
      <c r="E3" s="5" t="s">
        <v>101</v>
      </c>
      <c r="F3" s="5" t="s">
        <v>4</v>
      </c>
    </row>
    <row r="4" spans="1:8" ht="61.5" thickBot="1" x14ac:dyDescent="0.35">
      <c r="A4" s="48" t="s">
        <v>141</v>
      </c>
      <c r="B4" s="49" t="s">
        <v>148</v>
      </c>
      <c r="C4" s="50" t="s">
        <v>142</v>
      </c>
      <c r="D4" s="49" t="s">
        <v>143</v>
      </c>
      <c r="E4" s="51" t="s">
        <v>144</v>
      </c>
      <c r="F4" s="52" t="s">
        <v>15</v>
      </c>
    </row>
    <row r="5" spans="1:8" x14ac:dyDescent="0.3">
      <c r="F5" s="47" t="str">
        <f>IF(F4="ด้านที่ 3 โครงการจัดชื้อจัดจ้าง","โปรดจัดทำประมาณการงบประมาณ","")</f>
        <v/>
      </c>
    </row>
    <row r="7" spans="1:8" s="8" customFormat="1" x14ac:dyDescent="0.3">
      <c r="A7" s="9" t="s">
        <v>77</v>
      </c>
      <c r="B7" s="35"/>
    </row>
    <row r="8" spans="1:8" s="8" customFormat="1" ht="18.75" x14ac:dyDescent="0.3"/>
    <row r="9" spans="1:8" s="37" customFormat="1" ht="18.75" x14ac:dyDescent="0.3">
      <c r="A9" s="43" t="s">
        <v>78</v>
      </c>
      <c r="B9" s="44">
        <v>1</v>
      </c>
      <c r="C9" s="44">
        <v>2</v>
      </c>
      <c r="D9" s="44">
        <v>3</v>
      </c>
      <c r="E9" s="44">
        <v>4</v>
      </c>
      <c r="F9" s="44">
        <v>5</v>
      </c>
    </row>
    <row r="10" spans="1:8" s="8" customFormat="1" ht="150.75" thickBot="1" x14ac:dyDescent="0.35">
      <c r="A10" s="53" t="s">
        <v>79</v>
      </c>
      <c r="B10" s="54" t="s">
        <v>149</v>
      </c>
      <c r="C10" s="54" t="s">
        <v>152</v>
      </c>
      <c r="D10" s="54" t="s">
        <v>154</v>
      </c>
      <c r="E10" s="54" t="s">
        <v>153</v>
      </c>
      <c r="F10" s="54" t="s">
        <v>155</v>
      </c>
    </row>
    <row r="11" spans="1:8" s="8" customFormat="1" ht="132" thickBot="1" x14ac:dyDescent="0.35">
      <c r="A11" s="53" t="s">
        <v>80</v>
      </c>
      <c r="B11" s="54" t="s">
        <v>150</v>
      </c>
      <c r="C11" s="54" t="s">
        <v>151</v>
      </c>
      <c r="D11" s="54" t="s">
        <v>145</v>
      </c>
      <c r="E11" s="54" t="s">
        <v>146</v>
      </c>
      <c r="F11" s="54" t="s">
        <v>147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dataset!$A$2:$A$3</xm:f>
          </x14:formula1>
          <xm:sqref>A4</xm:sqref>
        </x14:dataValidation>
        <x14:dataValidation type="list" allowBlank="1" showInputMessage="1" showErrorMessage="1">
          <x14:formula1>
            <xm:f>dataset!$C$2:$C$42</xm:f>
          </x14:formula1>
          <xm:sqref>C4</xm:sqref>
        </x14:dataValidation>
        <x14:dataValidation type="list" allowBlank="1" showInputMessage="1" showErrorMessage="1">
          <x14:formula1>
            <xm:f>dataset!$E$2:$E$4</xm:f>
          </x14:formula1>
          <xm:sqref>F4</xm:sqref>
        </x14:dataValidation>
        <x14:dataValidation type="list" allowBlank="1" showInputMessage="1" showErrorMessage="1">
          <x14:formula1>
            <xm:f>dataset!$M$2:$M$7</xm:f>
          </x14:formula1>
          <xm:sqref>E4</xm:sqref>
        </x14:dataValidation>
        <x14:dataValidation type="list" allowBlank="1" showInputMessage="1" showErrorMessage="1">
          <x14:formula1>
            <xm:f>dataset!$K$2:$K$3</xm:f>
          </x14:formula1>
          <xm:sqref>A10:A11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4" workbookViewId="0">
      <selection activeCell="H5" sqref="H5:H9"/>
    </sheetView>
  </sheetViews>
  <sheetFormatPr defaultColWidth="9" defaultRowHeight="18.75" x14ac:dyDescent="0.3"/>
  <cols>
    <col min="1" max="1" width="34.375" style="8" customWidth="1"/>
    <col min="2" max="2" width="6.875" style="8" customWidth="1"/>
    <col min="3" max="3" width="21.375" style="8" customWidth="1"/>
    <col min="4" max="4" width="23" style="8" customWidth="1"/>
    <col min="5" max="8" width="13.75" style="8" customWidth="1"/>
    <col min="9" max="16384" width="9" style="8"/>
  </cols>
  <sheetData>
    <row r="1" spans="1:8" ht="20.25" x14ac:dyDescent="0.3">
      <c r="A1" s="11" t="s">
        <v>115</v>
      </c>
      <c r="C1" s="34"/>
      <c r="D1" s="34"/>
      <c r="E1" s="34"/>
      <c r="F1" s="34"/>
      <c r="G1" s="34"/>
    </row>
    <row r="3" spans="1:8" s="37" customFormat="1" x14ac:dyDescent="0.3">
      <c r="A3" s="73" t="s">
        <v>11</v>
      </c>
      <c r="B3" s="70" t="s">
        <v>133</v>
      </c>
      <c r="C3" s="71" t="s">
        <v>8</v>
      </c>
      <c r="D3" s="71" t="s">
        <v>9</v>
      </c>
      <c r="E3" s="71" t="s">
        <v>10</v>
      </c>
      <c r="F3" s="72"/>
      <c r="G3" s="72"/>
    </row>
    <row r="4" spans="1:8" s="37" customFormat="1" x14ac:dyDescent="0.3">
      <c r="A4" s="74"/>
      <c r="B4" s="70"/>
      <c r="C4" s="71"/>
      <c r="D4" s="71"/>
      <c r="E4" s="42" t="s">
        <v>5</v>
      </c>
      <c r="F4" s="42" t="s">
        <v>6</v>
      </c>
      <c r="G4" s="42" t="s">
        <v>7</v>
      </c>
      <c r="H4" s="45" t="s">
        <v>58</v>
      </c>
    </row>
    <row r="5" spans="1:8" ht="162" x14ac:dyDescent="0.3">
      <c r="A5" s="55" t="str">
        <f>'1แบบเสนอความเสี่ยงและกำหนดเกณฑ์'!A4&amp;" "&amp;'1แบบเสนอความเสี่ยงและกำหนดเกณฑ์'!B4</f>
        <v>โครงการโคบาลชายแดนใต้ การคัดเลือกกลุ่มเกษตรกรและดำเนินกิจกรรมตามโครงการโคบาลชายแดนใต้ ระยะนำร่อง</v>
      </c>
      <c r="B5" s="56">
        <v>1</v>
      </c>
      <c r="C5" s="59" t="s">
        <v>156</v>
      </c>
      <c r="D5" s="59" t="s">
        <v>157</v>
      </c>
      <c r="E5" s="60">
        <v>3</v>
      </c>
      <c r="F5" s="57">
        <v>5</v>
      </c>
      <c r="G5" s="57">
        <f>E5*F5</f>
        <v>15</v>
      </c>
      <c r="H5" s="57" t="s">
        <v>123</v>
      </c>
    </row>
    <row r="6" spans="1:8" ht="222.75" x14ac:dyDescent="0.3">
      <c r="A6" s="56"/>
      <c r="B6" s="56">
        <v>2</v>
      </c>
      <c r="C6" s="59" t="s">
        <v>158</v>
      </c>
      <c r="D6" s="59" t="s">
        <v>160</v>
      </c>
      <c r="E6" s="60">
        <v>2</v>
      </c>
      <c r="F6" s="60">
        <v>3</v>
      </c>
      <c r="G6" s="57">
        <f t="shared" ref="G6:G9" si="0">E6*F6</f>
        <v>6</v>
      </c>
      <c r="H6" s="57" t="s">
        <v>122</v>
      </c>
    </row>
    <row r="7" spans="1:8" ht="141.75" x14ac:dyDescent="0.3">
      <c r="A7" s="56"/>
      <c r="B7" s="56">
        <v>3</v>
      </c>
      <c r="C7" s="59" t="s">
        <v>159</v>
      </c>
      <c r="D7" s="59" t="s">
        <v>161</v>
      </c>
      <c r="E7" s="60">
        <v>2</v>
      </c>
      <c r="F7" s="60">
        <v>3</v>
      </c>
      <c r="G7" s="57">
        <f t="shared" si="0"/>
        <v>6</v>
      </c>
      <c r="H7" s="57" t="s">
        <v>122</v>
      </c>
    </row>
    <row r="8" spans="1:8" ht="101.25" x14ac:dyDescent="0.3">
      <c r="A8" s="56"/>
      <c r="B8" s="56">
        <v>4</v>
      </c>
      <c r="C8" s="59" t="s">
        <v>162</v>
      </c>
      <c r="D8" s="59" t="s">
        <v>163</v>
      </c>
      <c r="E8" s="60">
        <v>4</v>
      </c>
      <c r="F8" s="60">
        <v>5</v>
      </c>
      <c r="G8" s="57">
        <f t="shared" si="0"/>
        <v>20</v>
      </c>
      <c r="H8" s="57" t="s">
        <v>124</v>
      </c>
    </row>
    <row r="9" spans="1:8" ht="101.25" x14ac:dyDescent="0.3">
      <c r="A9" s="56"/>
      <c r="B9" s="61">
        <v>5</v>
      </c>
      <c r="C9" s="59" t="s">
        <v>164</v>
      </c>
      <c r="D9" s="59" t="s">
        <v>165</v>
      </c>
      <c r="E9" s="60">
        <v>2</v>
      </c>
      <c r="F9" s="60">
        <v>2</v>
      </c>
      <c r="G9" s="57">
        <f t="shared" si="0"/>
        <v>4</v>
      </c>
      <c r="H9" s="57" t="s">
        <v>121</v>
      </c>
    </row>
  </sheetData>
  <mergeCells count="5">
    <mergeCell ref="B3:B4"/>
    <mergeCell ref="C3:C4"/>
    <mergeCell ref="D3:D4"/>
    <mergeCell ref="E3:G3"/>
    <mergeCell ref="A3:A4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dataset!$U$2:$U$6</xm:f>
          </x14:formula1>
          <xm:sqref>E5:F9</xm:sqref>
        </x14:dataValidation>
        <x14:dataValidation type="list" allowBlank="1" showInputMessage="1" showErrorMessage="1">
          <x14:formula1>
            <xm:f>dataset!$W$2:$W$5</xm:f>
          </x14:formula1>
          <xm:sqref>H5:H9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9" zoomScaleNormal="100" workbookViewId="0">
      <selection activeCell="B11" sqref="B11"/>
    </sheetView>
  </sheetViews>
  <sheetFormatPr defaultRowHeight="19.5" x14ac:dyDescent="0.25"/>
  <cols>
    <col min="1" max="1" width="17.375" style="58" customWidth="1"/>
    <col min="2" max="2" width="22.25" style="58" customWidth="1"/>
    <col min="3" max="3" width="10.625" style="58" customWidth="1"/>
    <col min="4" max="4" width="21" style="58" customWidth="1"/>
    <col min="5" max="5" width="27.875" style="58" customWidth="1"/>
    <col min="6" max="6" width="11.5" style="58" customWidth="1"/>
    <col min="7" max="7" width="9.875" style="58" customWidth="1"/>
    <col min="8" max="8" width="10.125" style="58" customWidth="1"/>
    <col min="9" max="16384" width="9" style="58"/>
  </cols>
  <sheetData>
    <row r="1" spans="1:8" s="8" customFormat="1" ht="20.25" x14ac:dyDescent="0.3">
      <c r="A1" s="36" t="s">
        <v>102</v>
      </c>
      <c r="B1" s="36"/>
      <c r="C1" s="36"/>
    </row>
    <row r="3" spans="1:8" ht="40.5" x14ac:dyDescent="0.25">
      <c r="A3" s="62" t="s">
        <v>116</v>
      </c>
      <c r="B3" s="62" t="s">
        <v>166</v>
      </c>
      <c r="C3" s="75" t="s">
        <v>126</v>
      </c>
      <c r="D3" s="76"/>
    </row>
    <row r="4" spans="1:8" ht="45.75" customHeight="1" x14ac:dyDescent="0.25">
      <c r="A4" s="63" t="s">
        <v>129</v>
      </c>
      <c r="B4" s="63" t="s">
        <v>118</v>
      </c>
      <c r="C4" s="77" t="s">
        <v>190</v>
      </c>
      <c r="D4" s="78"/>
    </row>
    <row r="6" spans="1:8" ht="40.5" x14ac:dyDescent="0.25">
      <c r="A6" s="64" t="s">
        <v>136</v>
      </c>
      <c r="B6" s="64" t="s">
        <v>167</v>
      </c>
      <c r="C6" s="64" t="s">
        <v>58</v>
      </c>
      <c r="D6" s="65" t="s">
        <v>61</v>
      </c>
      <c r="E6" s="65" t="s">
        <v>59</v>
      </c>
      <c r="F6" s="65" t="s">
        <v>60</v>
      </c>
      <c r="G6" s="65" t="s">
        <v>139</v>
      </c>
      <c r="H6" s="65" t="s">
        <v>62</v>
      </c>
    </row>
    <row r="7" spans="1:8" ht="162" x14ac:dyDescent="0.25">
      <c r="A7" s="59" t="s">
        <v>173</v>
      </c>
      <c r="B7" s="59" t="s">
        <v>157</v>
      </c>
      <c r="C7" s="67" t="s">
        <v>123</v>
      </c>
      <c r="D7" s="66" t="s">
        <v>179</v>
      </c>
      <c r="E7" s="66" t="s">
        <v>178</v>
      </c>
      <c r="F7" s="67" t="s">
        <v>177</v>
      </c>
      <c r="G7" s="67" t="s">
        <v>168</v>
      </c>
      <c r="H7" s="67" t="s">
        <v>169</v>
      </c>
    </row>
    <row r="8" spans="1:8" ht="222.75" x14ac:dyDescent="0.25">
      <c r="A8" s="59" t="s">
        <v>192</v>
      </c>
      <c r="B8" s="59" t="s">
        <v>160</v>
      </c>
      <c r="C8" s="67" t="s">
        <v>122</v>
      </c>
      <c r="D8" s="66" t="s">
        <v>181</v>
      </c>
      <c r="E8" s="66" t="s">
        <v>180</v>
      </c>
      <c r="F8" s="67" t="s">
        <v>182</v>
      </c>
      <c r="G8" s="67" t="s">
        <v>168</v>
      </c>
      <c r="H8" s="67" t="s">
        <v>189</v>
      </c>
    </row>
    <row r="9" spans="1:8" ht="141.75" x14ac:dyDescent="0.25">
      <c r="A9" s="59" t="s">
        <v>174</v>
      </c>
      <c r="B9" s="59" t="s">
        <v>161</v>
      </c>
      <c r="C9" s="67" t="s">
        <v>122</v>
      </c>
      <c r="D9" s="66" t="s">
        <v>183</v>
      </c>
      <c r="E9" s="66" t="s">
        <v>184</v>
      </c>
      <c r="F9" s="67" t="s">
        <v>182</v>
      </c>
      <c r="G9" s="67" t="s">
        <v>168</v>
      </c>
      <c r="H9" s="67" t="s">
        <v>185</v>
      </c>
    </row>
    <row r="10" spans="1:8" ht="141.75" x14ac:dyDescent="0.25">
      <c r="A10" s="59" t="s">
        <v>175</v>
      </c>
      <c r="B10" s="59" t="s">
        <v>163</v>
      </c>
      <c r="C10" s="67" t="s">
        <v>124</v>
      </c>
      <c r="D10" s="66" t="s">
        <v>170</v>
      </c>
      <c r="E10" s="66" t="s">
        <v>171</v>
      </c>
      <c r="F10" s="67" t="s">
        <v>182</v>
      </c>
      <c r="G10" s="67" t="s">
        <v>168</v>
      </c>
      <c r="H10" s="67" t="s">
        <v>186</v>
      </c>
    </row>
    <row r="11" spans="1:8" ht="141.75" x14ac:dyDescent="0.25">
      <c r="A11" s="59" t="s">
        <v>176</v>
      </c>
      <c r="B11" s="59" t="s">
        <v>165</v>
      </c>
      <c r="C11" s="67" t="s">
        <v>121</v>
      </c>
      <c r="D11" s="66" t="s">
        <v>187</v>
      </c>
      <c r="E11" s="66" t="s">
        <v>188</v>
      </c>
      <c r="F11" s="67" t="s">
        <v>182</v>
      </c>
      <c r="G11" s="67" t="s">
        <v>168</v>
      </c>
      <c r="H11" s="67" t="s">
        <v>172</v>
      </c>
    </row>
  </sheetData>
  <mergeCells count="2">
    <mergeCell ref="C3:D3"/>
    <mergeCell ref="C4:D4"/>
  </mergeCells>
  <hyperlinks>
    <hyperlink ref="C4" r:id="rId1" display="https://extension.dld.go.th/webnew/index.php/th/service-menu/dldform2-menu/2393-2566-2"/>
    <hyperlink ref="C4:D4" r:id="rId2" display="https://extension.dld.go.th/webnew/index.php/th/service-menu/dldform2-menu/2460-2568-3-2568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"/>
    </sheetView>
  </sheetViews>
  <sheetFormatPr defaultColWidth="9" defaultRowHeight="20.25" x14ac:dyDescent="0.3"/>
  <cols>
    <col min="1" max="1" width="82.875" style="27" customWidth="1"/>
    <col min="2" max="2" width="20.75" style="27" customWidth="1"/>
    <col min="3" max="3" width="29.625" style="27" customWidth="1"/>
    <col min="4" max="4" width="17.125" style="27" bestFit="1" customWidth="1"/>
    <col min="5" max="5" width="12.25" style="27" customWidth="1"/>
    <col min="6" max="16384" width="9" style="27"/>
  </cols>
  <sheetData>
    <row r="1" spans="1:5" x14ac:dyDescent="0.3">
      <c r="A1" s="27" t="s">
        <v>63</v>
      </c>
    </row>
    <row r="3" spans="1:5" x14ac:dyDescent="0.3">
      <c r="A3" s="25" t="s">
        <v>140</v>
      </c>
    </row>
    <row r="4" spans="1:5" x14ac:dyDescent="0.3">
      <c r="A4" s="26" t="s">
        <v>64</v>
      </c>
    </row>
    <row r="5" spans="1:5" x14ac:dyDescent="0.3">
      <c r="A5" s="25" t="s">
        <v>65</v>
      </c>
    </row>
    <row r="6" spans="1:5" x14ac:dyDescent="0.3">
      <c r="A6" s="25" t="s">
        <v>67</v>
      </c>
    </row>
    <row r="7" spans="1:5" x14ac:dyDescent="0.3">
      <c r="A7" s="28" t="s">
        <v>103</v>
      </c>
    </row>
    <row r="8" spans="1:5" x14ac:dyDescent="0.3">
      <c r="A8" s="28" t="s">
        <v>104</v>
      </c>
    </row>
    <row r="9" spans="1:5" x14ac:dyDescent="0.3">
      <c r="A9" s="28" t="s">
        <v>105</v>
      </c>
    </row>
    <row r="10" spans="1:5" x14ac:dyDescent="0.3">
      <c r="A10" s="29" t="s">
        <v>106</v>
      </c>
      <c r="B10" s="27" t="s">
        <v>66</v>
      </c>
    </row>
    <row r="11" spans="1:5" x14ac:dyDescent="0.3">
      <c r="A11" s="29" t="s">
        <v>107</v>
      </c>
    </row>
    <row r="12" spans="1:5" x14ac:dyDescent="0.3">
      <c r="A12" s="29" t="s">
        <v>108</v>
      </c>
    </row>
    <row r="13" spans="1:5" x14ac:dyDescent="0.3">
      <c r="A13" s="29" t="s">
        <v>109</v>
      </c>
    </row>
    <row r="14" spans="1:5" x14ac:dyDescent="0.3">
      <c r="A14" s="29"/>
    </row>
    <row r="15" spans="1:5" s="33" customFormat="1" ht="48.75" customHeight="1" x14ac:dyDescent="0.3">
      <c r="A15" s="30" t="s">
        <v>110</v>
      </c>
      <c r="B15" s="30" t="s">
        <v>111</v>
      </c>
      <c r="C15" s="31" t="s">
        <v>114</v>
      </c>
      <c r="D15" s="30" t="s">
        <v>112</v>
      </c>
      <c r="E15" s="30" t="s">
        <v>113</v>
      </c>
    </row>
    <row r="16" spans="1:5" x14ac:dyDescent="0.3">
      <c r="A16" s="32"/>
      <c r="B16" s="32"/>
      <c r="D16" s="32"/>
      <c r="E16" s="32"/>
    </row>
    <row r="17" spans="1:5" x14ac:dyDescent="0.3">
      <c r="A17" s="30"/>
      <c r="B17" s="30"/>
      <c r="C17" s="30"/>
      <c r="D17" s="30"/>
      <c r="E17" s="30"/>
    </row>
    <row r="18" spans="1:5" x14ac:dyDescent="0.3">
      <c r="A18" s="30"/>
      <c r="B18" s="30"/>
      <c r="C18" s="30"/>
      <c r="D18" s="30"/>
      <c r="E18" s="30"/>
    </row>
    <row r="19" spans="1:5" x14ac:dyDescent="0.3">
      <c r="A19" s="30"/>
      <c r="B19" s="30"/>
      <c r="C19" s="30"/>
      <c r="D19" s="30"/>
      <c r="E19" s="30"/>
    </row>
    <row r="20" spans="1:5" x14ac:dyDescent="0.3">
      <c r="A20" s="30"/>
      <c r="B20" s="30"/>
      <c r="C20" s="30"/>
      <c r="D20" s="30"/>
      <c r="E20" s="30"/>
    </row>
    <row r="21" spans="1:5" x14ac:dyDescent="0.3">
      <c r="A21" s="30"/>
      <c r="B21" s="30"/>
      <c r="C21" s="30"/>
      <c r="D21" s="30"/>
      <c r="E21" s="30"/>
    </row>
    <row r="22" spans="1:5" x14ac:dyDescent="0.3">
      <c r="A22" s="30"/>
      <c r="B22" s="30"/>
      <c r="C22" s="30"/>
      <c r="D22" s="30"/>
      <c r="E22" s="30"/>
    </row>
    <row r="23" spans="1:5" x14ac:dyDescent="0.3">
      <c r="A23" s="32"/>
      <c r="B23" s="32"/>
      <c r="C23" s="32"/>
      <c r="D23" s="32"/>
      <c r="E23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2" workbookViewId="0">
      <selection activeCell="D7" sqref="D7"/>
    </sheetView>
  </sheetViews>
  <sheetFormatPr defaultColWidth="9" defaultRowHeight="20.25" x14ac:dyDescent="0.3"/>
  <cols>
    <col min="1" max="1" width="34.75" style="1" customWidth="1"/>
    <col min="2" max="2" width="22.75" style="1" customWidth="1"/>
    <col min="3" max="3" width="33.5" style="1" customWidth="1"/>
    <col min="4" max="4" width="39.5" style="1" customWidth="1"/>
    <col min="5" max="6" width="24.875" style="1" customWidth="1"/>
    <col min="7" max="7" width="26.75" style="1" customWidth="1"/>
    <col min="8" max="16384" width="9" style="1"/>
  </cols>
  <sheetData>
    <row r="1" spans="1:6" x14ac:dyDescent="0.3">
      <c r="A1" s="38" t="s">
        <v>131</v>
      </c>
      <c r="B1" s="38"/>
      <c r="C1" s="38"/>
      <c r="D1" s="38"/>
      <c r="E1" s="38"/>
      <c r="F1" s="38"/>
    </row>
    <row r="2" spans="1:6" x14ac:dyDescent="0.3">
      <c r="A2" s="38"/>
      <c r="B2" s="38"/>
      <c r="C2" s="38"/>
      <c r="D2" s="38"/>
      <c r="E2" s="38"/>
      <c r="F2" s="38"/>
    </row>
    <row r="3" spans="1:6" s="8" customFormat="1" ht="18.75" x14ac:dyDescent="0.3">
      <c r="A3" s="41" t="s">
        <v>116</v>
      </c>
      <c r="B3" s="41" t="s">
        <v>128</v>
      </c>
      <c r="C3" s="41" t="s">
        <v>126</v>
      </c>
      <c r="D3" s="46"/>
    </row>
    <row r="4" spans="1:6" s="8" customFormat="1" ht="42.75" x14ac:dyDescent="0.3">
      <c r="A4" s="79" t="s">
        <v>129</v>
      </c>
      <c r="B4" s="79" t="s">
        <v>118</v>
      </c>
      <c r="C4" s="82" t="s">
        <v>190</v>
      </c>
      <c r="D4" s="81"/>
    </row>
    <row r="6" spans="1:6" s="2" customFormat="1" x14ac:dyDescent="0.3">
      <c r="A6" s="41" t="s">
        <v>136</v>
      </c>
      <c r="B6" s="41" t="s">
        <v>58</v>
      </c>
      <c r="C6" s="40" t="s">
        <v>61</v>
      </c>
      <c r="D6" s="40" t="s">
        <v>75</v>
      </c>
      <c r="E6" s="39"/>
    </row>
    <row r="7" spans="1:6" ht="243" x14ac:dyDescent="0.3">
      <c r="A7" s="59" t="s">
        <v>173</v>
      </c>
      <c r="B7" s="79" t="s">
        <v>123</v>
      </c>
      <c r="C7" s="66" t="s">
        <v>179</v>
      </c>
      <c r="D7" s="83" t="s">
        <v>191</v>
      </c>
    </row>
    <row r="8" spans="1:6" ht="121.5" x14ac:dyDescent="0.3">
      <c r="A8" s="59" t="s">
        <v>192</v>
      </c>
      <c r="B8" s="80" t="s">
        <v>122</v>
      </c>
      <c r="C8" s="66" t="s">
        <v>181</v>
      </c>
      <c r="D8" s="83" t="s">
        <v>193</v>
      </c>
    </row>
    <row r="9" spans="1:6" ht="81" x14ac:dyDescent="0.3">
      <c r="A9" s="59" t="s">
        <v>174</v>
      </c>
      <c r="B9" s="80" t="s">
        <v>122</v>
      </c>
      <c r="C9" s="66" t="s">
        <v>183</v>
      </c>
      <c r="D9" s="83" t="s">
        <v>194</v>
      </c>
    </row>
    <row r="10" spans="1:6" ht="182.25" x14ac:dyDescent="0.3">
      <c r="A10" s="59" t="s">
        <v>175</v>
      </c>
      <c r="B10" s="80" t="s">
        <v>124</v>
      </c>
      <c r="C10" s="66" t="s">
        <v>170</v>
      </c>
      <c r="D10" s="83" t="s">
        <v>195</v>
      </c>
    </row>
    <row r="11" spans="1:6" ht="81" x14ac:dyDescent="0.3">
      <c r="A11" s="59" t="s">
        <v>176</v>
      </c>
      <c r="B11" s="80" t="s">
        <v>121</v>
      </c>
      <c r="C11" s="66" t="s">
        <v>187</v>
      </c>
      <c r="D11" s="83" t="s">
        <v>196</v>
      </c>
    </row>
    <row r="12" spans="1:6" x14ac:dyDescent="0.3">
      <c r="A12" s="6"/>
      <c r="B12" s="6"/>
      <c r="C12" s="6"/>
      <c r="D12" s="84"/>
    </row>
    <row r="13" spans="1:6" x14ac:dyDescent="0.3">
      <c r="A13" s="6"/>
      <c r="B13" s="6"/>
      <c r="C13" s="6"/>
      <c r="D13" s="84"/>
    </row>
    <row r="14" spans="1:6" x14ac:dyDescent="0.3">
      <c r="A14" s="6"/>
      <c r="B14" s="6"/>
      <c r="C14" s="6"/>
      <c r="D14" s="84"/>
    </row>
  </sheetData>
  <hyperlinks>
    <hyperlink ref="C4" r:id="rId1" display="https://extension.dld.go.th/webnew/index.php/th/service-menu/dldform2-menu/2393-2566-2"/>
    <hyperlink ref="C4:D4" r:id="rId2" display="https://extension.dld.go.th/webnew/index.php/th/service-menu/dldform2-menu/2460-2568-3-2568"/>
  </hyperlink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dataset!$S$2:$S$3</xm:f>
          </x14:formula1>
          <xm:sqref>B4</xm:sqref>
        </x14:dataValidation>
        <x14:dataValidation type="list" allowBlank="1" showInputMessage="1" showErrorMessage="1">
          <x14:formula1>
            <xm:f>dataset!$Q$2:$Q$3</xm:f>
          </x14:formula1>
          <xm:sqref>A4</xm:sqref>
        </x14:dataValidation>
        <x14:dataValidation type="list" allowBlank="1" showInputMessage="1" showErrorMessage="1">
          <x14:formula1>
            <xm:f>dataset!$O$2:$O$6</xm:f>
          </x14:formula1>
          <xm:sqref>D4 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G19" sqref="G19"/>
    </sheetView>
  </sheetViews>
  <sheetFormatPr defaultRowHeight="14.25" x14ac:dyDescent="0.2"/>
  <sheetData>
    <row r="1" spans="1:2" x14ac:dyDescent="0.2">
      <c r="A1" t="s">
        <v>137</v>
      </c>
    </row>
    <row r="3" spans="1:2" x14ac:dyDescent="0.2">
      <c r="A3" t="s">
        <v>76</v>
      </c>
      <c r="B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  <vt:lpstr>สรุป ศปท.</vt:lpstr>
      <vt:lpstr>'2ระบุประเด็นความเสี่ยง'!Print_Titles</vt:lpstr>
      <vt:lpstr>'3แผนบริหารจัดการความเสี่ยง'!Print_Titles</vt:lpstr>
      <vt:lpstr>รายงานผลการจัดการความเสี่ยง!Print_Titles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Admin</cp:lastModifiedBy>
  <cp:lastPrinted>2025-04-17T07:01:17Z</cp:lastPrinted>
  <dcterms:created xsi:type="dcterms:W3CDTF">2022-12-19T01:56:33Z</dcterms:created>
  <dcterms:modified xsi:type="dcterms:W3CDTF">2025-04-17T07:31:54Z</dcterms:modified>
</cp:coreProperties>
</file>