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ระดับฟาร์ม" sheetId="1" r:id="rId1"/>
    <sheet name="Sheet4" sheetId="2" r:id="rId2"/>
  </sheets>
  <definedNames>
    <definedName name="_xlnm.Print_Titles" localSheetId="0">'ระดับฟาร์ม'!$9:$11</definedName>
  </definedNames>
  <calcPr fullCalcOnLoad="1"/>
</workbook>
</file>

<file path=xl/sharedStrings.xml><?xml version="1.0" encoding="utf-8"?>
<sst xmlns="http://schemas.openxmlformats.org/spreadsheetml/2006/main" count="139" uniqueCount="70">
  <si>
    <t>ชื่อฟาร์ม/เจ้าของฟาร์ม…………………………………..</t>
  </si>
  <si>
    <t>ที่ตั้งฟาร์มเลขที่ …………………</t>
  </si>
  <si>
    <t>ตำบล .........................</t>
  </si>
  <si>
    <t>อำเภอ ....................</t>
  </si>
  <si>
    <t>จังหวัด........................</t>
  </si>
  <si>
    <t>ค่าเบี้ยเลี้ยง</t>
  </si>
  <si>
    <t>ค่าที่พัก</t>
  </si>
  <si>
    <t>ค่าพาหนะ(แท็กซี่)</t>
  </si>
  <si>
    <t>ค่าน้ำมัน</t>
  </si>
  <si>
    <t>อัตรา</t>
  </si>
  <si>
    <t>จำนวนคน</t>
  </si>
  <si>
    <t>จำนวนวัน</t>
  </si>
  <si>
    <t>ยอดยืมเงินไปราชการจังหวัดประจวบคีรีขันธ์ 11-12 มี.ค. 57</t>
  </si>
  <si>
    <t>รวมทั้งหมด</t>
  </si>
  <si>
    <t>(พขร. ศราวุธ)</t>
  </si>
  <si>
    <t>(พขร. ประสาร)</t>
  </si>
  <si>
    <t xml:space="preserve">ยอดยืมเงินไปราชการจังหวัดประจวบคีรีขันธ์ 11-12 มี.ค. 57 </t>
  </si>
  <si>
    <t xml:space="preserve">ยอดยืมเงินไปราชการจังหวัดนครราชสีมา 16-19 มี.ค. 57 </t>
  </si>
  <si>
    <t xml:space="preserve">ยอดยืมเงินไปราชการจังหวัดพิษณุโลก 24-27มี.ค. 57 </t>
  </si>
  <si>
    <t>มูลค่า(บาท)</t>
  </si>
  <si>
    <t>แบบฟอร์มการบันทึกข้อมูลต้นทุนการผลิตโคเนื้อ ตามโครงการฟาร์มต้นแบบ ธคก. เพื่อเกษตรกรตามพระราชดำริ</t>
  </si>
  <si>
    <t xml:space="preserve">จำนวนโค…....…….. ตัว </t>
  </si>
  <si>
    <t>ตารางบันทึกค่าใช้จ่ายในการเลี้ยงโค และ รายได้จากการจำหน่ายมูลโค</t>
  </si>
  <si>
    <t>ประจำเดือน .......................... พ.ศ. ..............................</t>
  </si>
  <si>
    <t>วันที่</t>
  </si>
  <si>
    <t>ค่าใช้จ่ายด้านอาหารสัตว์สำหรับโค</t>
  </si>
  <si>
    <t>จำนวน(กก.)</t>
  </si>
  <si>
    <t>ราคา(บาท/กก.)</t>
  </si>
  <si>
    <t>อาหารหยาบที่กินเป็นหลัก</t>
  </si>
  <si>
    <t>อาหารหยาบที่กินเสริม</t>
  </si>
  <si>
    <t>รายได้จากการจำหน่ายมูลโค</t>
  </si>
  <si>
    <t>มูลโคสด</t>
  </si>
  <si>
    <t>มูลโคแห้ง</t>
  </si>
  <si>
    <t>น้ำหนัก (กก.)</t>
  </si>
  <si>
    <t>1. ค่าใชจ่ายอาหารหยาบหลัก</t>
  </si>
  <si>
    <t>2. ค่าใชจ่ายอาหารหยาบเสริม</t>
  </si>
  <si>
    <t>3. ค่าใชจ่ายอาหารข้น</t>
  </si>
  <si>
    <t>1. รายได้การจำหน่ายมูลโคแห้ง</t>
  </si>
  <si>
    <t>2. รายได้การจำหน่ายมูลโคสด</t>
  </si>
  <si>
    <t>บาท</t>
  </si>
  <si>
    <t>รวมทั้งสิ้น</t>
  </si>
  <si>
    <t>ยอดรวมค่าใช้จ่าย และ รายได้ ประจำเดือน..............</t>
  </si>
  <si>
    <t>อาหารเสริมอื่น (อาหารข้นหรือมันเส้น/รำ)</t>
  </si>
  <si>
    <t>(กก.)</t>
  </si>
  <si>
    <t>จำนวนที่นำไปใช้เอง</t>
  </si>
  <si>
    <t>ค่าใช้จ่ายอื่นๆ ที่เกิดขึ้นในรอบเดือน</t>
  </si>
  <si>
    <t>จำนวน</t>
  </si>
  <si>
    <t>ก้อน</t>
  </si>
  <si>
    <t>ราคา</t>
  </si>
  <si>
    <t>บาท/ก้อน</t>
  </si>
  <si>
    <t>โคกินได้</t>
  </si>
  <si>
    <t>วัน</t>
  </si>
  <si>
    <t>1. ค่าแร่ธาตุก้อน</t>
  </si>
  <si>
    <t>จำนวนชั่วโมงทำงานเลี้ยงโคเนื้อต่อวัน</t>
  </si>
  <si>
    <t>ชั่วโมง/วัน</t>
  </si>
  <si>
    <t>3. ค่าแรงงานในการเลี้ยงโค(..... คน)</t>
  </si>
  <si>
    <t>2. ค่าน้ำมันเชื้อเพลิง สำหรับเครื่องยนต์ที่ใช้ในการเลี้ยงโคเนื้อ</t>
  </si>
  <si>
    <t>ค่ายา/เวชภัณฑ์</t>
  </si>
  <si>
    <t>ชนิด(ระบุ)</t>
  </si>
  <si>
    <t>ราคา  (บาท/กก.)</t>
  </si>
  <si>
    <t>4. ค่าใช้จ่ายอื่น ๆ ที่เกี่ยวข้องกับการเลี้ยงโค</t>
  </si>
  <si>
    <t>1. ค่าอาหารสัตว์ (บาท)</t>
  </si>
  <si>
    <t>2.ค่ายา/เวชภัณฑ์ (บาท)</t>
  </si>
  <si>
    <t>3.ค่าใช้จ่ายอื่นๆ(บาท)</t>
  </si>
  <si>
    <t>รวมทั้งหมด(บาท)</t>
  </si>
  <si>
    <t>1.รายได้มูลโคสด(บาท)</t>
  </si>
  <si>
    <t>2.รายได้มูลโคแห้ง(บาท)</t>
  </si>
  <si>
    <t>3. จำนวนมูลโคใช้เอง(กก.)</t>
  </si>
  <si>
    <t>สรุปข้อมูลรายเดือน</t>
  </si>
  <si>
    <t>2.1 สำหรับเครื่องตัดหญ้า/สับหญ้า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</si>
</sst>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Wingdings 2"/>
      <family val="1"/>
    </font>
    <font>
      <b/>
      <sz val="18"/>
      <color indexed="8"/>
      <name val="Wingdings 2"/>
      <family val="1"/>
    </font>
    <font>
      <b/>
      <sz val="14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Wingdings 2"/>
      <family val="1"/>
    </font>
    <font>
      <b/>
      <sz val="18"/>
      <color theme="1"/>
      <name val="Wingdings 2"/>
      <family val="1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i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medium"/>
      <top/>
      <bottom style="medium"/>
    </border>
    <border>
      <left/>
      <right/>
      <top/>
      <bottom style="dotted"/>
    </border>
    <border>
      <left/>
      <right/>
      <top style="hair"/>
      <bottom style="dotted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176" fontId="0" fillId="0" borderId="0" xfId="33" applyNumberFormat="1" applyFont="1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2" fillId="0" borderId="12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33" borderId="13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vertical="top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16" xfId="0" applyFont="1" applyBorder="1" applyAlignment="1">
      <alignment vertical="top"/>
    </xf>
    <xf numFmtId="0" fontId="46" fillId="0" borderId="17" xfId="0" applyFont="1" applyBorder="1" applyAlignment="1">
      <alignment vertical="top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33" borderId="21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7" fillId="0" borderId="22" xfId="0" applyFont="1" applyBorder="1" applyAlignment="1">
      <alignment horizontal="center" wrapText="1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4" fillId="33" borderId="16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33" borderId="23" xfId="0" applyFont="1" applyFill="1" applyBorder="1" applyAlignment="1">
      <alignment/>
    </xf>
    <xf numFmtId="0" fontId="47" fillId="33" borderId="22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33" borderId="22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7">
      <selection activeCell="L51" sqref="L51"/>
    </sheetView>
  </sheetViews>
  <sheetFormatPr defaultColWidth="9.140625" defaultRowHeight="23.25" customHeight="1"/>
  <cols>
    <col min="1" max="1" width="5.28125" style="1" customWidth="1"/>
    <col min="2" max="10" width="8.140625" style="1" customWidth="1"/>
    <col min="11" max="11" width="8.28125" style="1" customWidth="1"/>
    <col min="12" max="12" width="8.00390625" style="1" customWidth="1"/>
    <col min="13" max="18" width="8.57421875" style="1" customWidth="1"/>
    <col min="19" max="16384" width="9.140625" style="1" customWidth="1"/>
  </cols>
  <sheetData>
    <row r="1" spans="1:18" ht="23.2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9" t="s">
        <v>68</v>
      </c>
      <c r="N1" s="60"/>
      <c r="O1" s="60"/>
      <c r="P1" s="60"/>
      <c r="Q1" s="60"/>
      <c r="R1" s="61"/>
    </row>
    <row r="2" spans="1:18" ht="23.25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5" t="s">
        <v>61</v>
      </c>
      <c r="N2" s="23"/>
      <c r="O2" s="37"/>
      <c r="P2" s="38" t="s">
        <v>65</v>
      </c>
      <c r="Q2" s="23"/>
      <c r="R2" s="40"/>
    </row>
    <row r="3" spans="1:18" ht="23.25" customHeight="1">
      <c r="A3" s="2" t="s">
        <v>0</v>
      </c>
      <c r="M3" s="36" t="s">
        <v>62</v>
      </c>
      <c r="N3" s="3"/>
      <c r="O3" s="37"/>
      <c r="P3" s="39" t="s">
        <v>66</v>
      </c>
      <c r="Q3" s="3"/>
      <c r="R3" s="40"/>
    </row>
    <row r="4" spans="1:18" ht="23.25" customHeight="1">
      <c r="A4" s="2" t="s">
        <v>1</v>
      </c>
      <c r="B4" s="2"/>
      <c r="C4" s="2" t="s">
        <v>2</v>
      </c>
      <c r="E4" s="1" t="s">
        <v>3</v>
      </c>
      <c r="G4" s="1" t="s">
        <v>4</v>
      </c>
      <c r="M4" s="36" t="s">
        <v>63</v>
      </c>
      <c r="N4" s="3"/>
      <c r="O4" s="37"/>
      <c r="P4" s="39" t="s">
        <v>67</v>
      </c>
      <c r="Q4" s="3"/>
      <c r="R4" s="40"/>
    </row>
    <row r="5" spans="1:18" ht="23.25" customHeight="1" thickBot="1">
      <c r="A5" s="2" t="s">
        <v>21</v>
      </c>
      <c r="B5" s="2"/>
      <c r="C5" s="2"/>
      <c r="F5" s="2" t="s">
        <v>21</v>
      </c>
      <c r="M5" s="57" t="s">
        <v>64</v>
      </c>
      <c r="N5" s="58"/>
      <c r="O5" s="6"/>
      <c r="P5" s="6"/>
      <c r="Q5" s="6"/>
      <c r="R5" s="21"/>
    </row>
    <row r="6" spans="1:18" ht="12" customHeight="1" thickBot="1">
      <c r="A6" s="6"/>
      <c r="F6" s="2"/>
      <c r="P6" s="6"/>
      <c r="Q6" s="6"/>
      <c r="R6" s="6"/>
    </row>
    <row r="7" spans="1:19" s="3" customFormat="1" ht="25.5" customHeight="1">
      <c r="A7" s="5" t="s">
        <v>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S7" s="1"/>
    </row>
    <row r="8" ht="9.75" customHeight="1"/>
    <row r="9" spans="1:18" ht="21">
      <c r="A9" s="55" t="s">
        <v>24</v>
      </c>
      <c r="B9" s="56" t="s">
        <v>25</v>
      </c>
      <c r="C9" s="56"/>
      <c r="D9" s="56"/>
      <c r="E9" s="56"/>
      <c r="F9" s="56"/>
      <c r="G9" s="56"/>
      <c r="H9" s="56"/>
      <c r="I9" s="56"/>
      <c r="J9" s="56"/>
      <c r="K9" s="51" t="s">
        <v>57</v>
      </c>
      <c r="L9" s="52"/>
      <c r="M9" s="50" t="s">
        <v>30</v>
      </c>
      <c r="N9" s="50"/>
      <c r="O9" s="50"/>
      <c r="P9" s="50"/>
      <c r="Q9" s="50" t="s">
        <v>44</v>
      </c>
      <c r="R9" s="50"/>
    </row>
    <row r="10" spans="1:18" ht="21">
      <c r="A10" s="55"/>
      <c r="B10" s="56" t="s">
        <v>28</v>
      </c>
      <c r="C10" s="56"/>
      <c r="D10" s="56"/>
      <c r="E10" s="56" t="s">
        <v>29</v>
      </c>
      <c r="F10" s="56"/>
      <c r="G10" s="56"/>
      <c r="H10" s="47" t="s">
        <v>42</v>
      </c>
      <c r="I10" s="48"/>
      <c r="J10" s="49"/>
      <c r="K10" s="53" t="s">
        <v>58</v>
      </c>
      <c r="L10" s="53" t="s">
        <v>19</v>
      </c>
      <c r="M10" s="50" t="s">
        <v>31</v>
      </c>
      <c r="N10" s="50"/>
      <c r="O10" s="50" t="s">
        <v>32</v>
      </c>
      <c r="P10" s="50"/>
      <c r="Q10" s="34" t="s">
        <v>31</v>
      </c>
      <c r="R10" s="34" t="s">
        <v>32</v>
      </c>
    </row>
    <row r="11" spans="1:19" s="9" customFormat="1" ht="57">
      <c r="A11" s="55"/>
      <c r="B11" s="42" t="s">
        <v>58</v>
      </c>
      <c r="C11" s="41" t="s">
        <v>26</v>
      </c>
      <c r="D11" s="41" t="s">
        <v>27</v>
      </c>
      <c r="E11" s="42" t="s">
        <v>58</v>
      </c>
      <c r="F11" s="41" t="s">
        <v>26</v>
      </c>
      <c r="G11" s="41" t="s">
        <v>27</v>
      </c>
      <c r="H11" s="42" t="s">
        <v>58</v>
      </c>
      <c r="I11" s="41" t="s">
        <v>26</v>
      </c>
      <c r="J11" s="41" t="s">
        <v>27</v>
      </c>
      <c r="K11" s="54"/>
      <c r="L11" s="54"/>
      <c r="M11" s="34" t="s">
        <v>33</v>
      </c>
      <c r="N11" s="34" t="s">
        <v>59</v>
      </c>
      <c r="O11" s="34" t="s">
        <v>33</v>
      </c>
      <c r="P11" s="34" t="s">
        <v>27</v>
      </c>
      <c r="Q11" s="43" t="s">
        <v>43</v>
      </c>
      <c r="R11" s="43" t="s">
        <v>43</v>
      </c>
      <c r="S11" s="1"/>
    </row>
    <row r="12" spans="1:18" ht="21" customHeight="1">
      <c r="A12" s="17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</row>
    <row r="13" spans="1:18" ht="21" customHeight="1">
      <c r="A13" s="18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</row>
    <row r="14" spans="1:18" ht="21" customHeight="1">
      <c r="A14" s="18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</row>
    <row r="15" spans="1:18" ht="21" customHeight="1">
      <c r="A15" s="18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  <c r="N15" s="13"/>
      <c r="O15" s="13"/>
      <c r="P15" s="13"/>
      <c r="Q15" s="13"/>
      <c r="R15" s="13"/>
    </row>
    <row r="16" spans="1:18" ht="21" customHeight="1">
      <c r="A16" s="18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3"/>
      <c r="O16" s="13"/>
      <c r="P16" s="13"/>
      <c r="Q16" s="13"/>
      <c r="R16" s="13"/>
    </row>
    <row r="17" spans="1:18" ht="21" customHeight="1">
      <c r="A17" s="18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3"/>
      <c r="O17" s="13"/>
      <c r="P17" s="13"/>
      <c r="Q17" s="13"/>
      <c r="R17" s="13"/>
    </row>
    <row r="18" spans="1:18" ht="21" customHeight="1">
      <c r="A18" s="18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3"/>
      <c r="O18" s="13"/>
      <c r="P18" s="13"/>
      <c r="Q18" s="13"/>
      <c r="R18" s="13"/>
    </row>
    <row r="19" spans="1:18" ht="21" customHeight="1">
      <c r="A19" s="18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3"/>
      <c r="O19" s="13"/>
      <c r="P19" s="13"/>
      <c r="Q19" s="13"/>
      <c r="R19" s="13"/>
    </row>
    <row r="20" spans="1:18" ht="21" customHeight="1">
      <c r="A20" s="18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3"/>
      <c r="O20" s="13"/>
      <c r="P20" s="13"/>
      <c r="Q20" s="13"/>
      <c r="R20" s="13"/>
    </row>
    <row r="21" spans="1:18" ht="21" customHeight="1">
      <c r="A21" s="18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3"/>
      <c r="O21" s="13"/>
      <c r="P21" s="13"/>
      <c r="Q21" s="13"/>
      <c r="R21" s="13"/>
    </row>
    <row r="22" spans="1:18" ht="21" customHeight="1">
      <c r="A22" s="18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13"/>
    </row>
    <row r="23" spans="1:18" ht="21" customHeight="1">
      <c r="A23" s="18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13"/>
    </row>
    <row r="24" spans="1:18" ht="21" customHeight="1">
      <c r="A24" s="18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13"/>
    </row>
    <row r="25" spans="1:18" ht="21" customHeight="1">
      <c r="A25" s="18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13"/>
    </row>
    <row r="26" spans="1:18" ht="21" customHeight="1">
      <c r="A26" s="18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3"/>
      <c r="N26" s="13"/>
      <c r="O26" s="13"/>
      <c r="P26" s="13"/>
      <c r="Q26" s="13"/>
      <c r="R26" s="13"/>
    </row>
    <row r="27" spans="1:18" ht="21" customHeight="1">
      <c r="A27" s="1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N27" s="15"/>
      <c r="O27" s="15"/>
      <c r="P27" s="15"/>
      <c r="Q27" s="15"/>
      <c r="R27" s="15"/>
    </row>
    <row r="28" spans="1:18" ht="21" customHeight="1">
      <c r="A28" s="18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3"/>
      <c r="O28" s="13"/>
      <c r="P28" s="13"/>
      <c r="Q28" s="13"/>
      <c r="R28" s="13"/>
    </row>
    <row r="29" spans="1:18" ht="21" customHeight="1">
      <c r="A29" s="18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  <c r="O29" s="13"/>
      <c r="P29" s="13"/>
      <c r="Q29" s="13"/>
      <c r="R29" s="13"/>
    </row>
    <row r="30" spans="1:18" ht="21" customHeight="1">
      <c r="A30" s="18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3"/>
      <c r="O30" s="13"/>
      <c r="P30" s="13"/>
      <c r="Q30" s="13"/>
      <c r="R30" s="13"/>
    </row>
    <row r="31" spans="1:18" ht="21" customHeight="1">
      <c r="A31" s="18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3"/>
      <c r="O31" s="13"/>
      <c r="P31" s="13"/>
      <c r="Q31" s="13"/>
      <c r="R31" s="13"/>
    </row>
    <row r="32" spans="1:18" ht="21" customHeight="1">
      <c r="A32" s="18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  <c r="O32" s="13"/>
      <c r="P32" s="13"/>
      <c r="Q32" s="13"/>
      <c r="R32" s="13"/>
    </row>
    <row r="33" spans="1:18" ht="21" customHeight="1">
      <c r="A33" s="18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3"/>
      <c r="O33" s="13"/>
      <c r="P33" s="13"/>
      <c r="Q33" s="13"/>
      <c r="R33" s="13"/>
    </row>
    <row r="34" spans="1:18" ht="21" customHeight="1">
      <c r="A34" s="18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3"/>
      <c r="O34" s="13"/>
      <c r="P34" s="13"/>
      <c r="Q34" s="13"/>
      <c r="R34" s="13"/>
    </row>
    <row r="35" spans="1:18" ht="21" customHeight="1">
      <c r="A35" s="18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/>
      <c r="N35" s="13"/>
      <c r="O35" s="13"/>
      <c r="P35" s="13"/>
      <c r="Q35" s="13"/>
      <c r="R35" s="13"/>
    </row>
    <row r="36" spans="1:18" ht="21" customHeight="1">
      <c r="A36" s="18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3"/>
      <c r="O36" s="13"/>
      <c r="P36" s="13"/>
      <c r="Q36" s="13"/>
      <c r="R36" s="13"/>
    </row>
    <row r="37" spans="1:18" ht="21" customHeight="1">
      <c r="A37" s="18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3"/>
      <c r="O37" s="13"/>
      <c r="P37" s="13"/>
      <c r="Q37" s="13"/>
      <c r="R37" s="13"/>
    </row>
    <row r="38" spans="1:18" ht="21" customHeight="1">
      <c r="A38" s="18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3"/>
      <c r="O38" s="13"/>
      <c r="P38" s="13"/>
      <c r="Q38" s="13"/>
      <c r="R38" s="13"/>
    </row>
    <row r="39" spans="1:18" ht="21" customHeight="1">
      <c r="A39" s="18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3"/>
      <c r="N39" s="13"/>
      <c r="O39" s="13"/>
      <c r="P39" s="13"/>
      <c r="Q39" s="13"/>
      <c r="R39" s="13"/>
    </row>
    <row r="40" spans="1:18" ht="21" customHeight="1">
      <c r="A40" s="18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3"/>
      <c r="N40" s="13"/>
      <c r="O40" s="13"/>
      <c r="P40" s="13"/>
      <c r="Q40" s="13"/>
      <c r="R40" s="13"/>
    </row>
    <row r="41" spans="1:18" ht="21" customHeight="1">
      <c r="A41" s="18">
        <v>30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3"/>
      <c r="O41" s="13"/>
      <c r="P41" s="13"/>
      <c r="Q41" s="13"/>
      <c r="R41" s="13"/>
    </row>
    <row r="42" spans="1:18" ht="21" customHeight="1">
      <c r="A42" s="19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15"/>
      <c r="O42" s="15"/>
      <c r="P42" s="15"/>
      <c r="Q42" s="15"/>
      <c r="R42" s="15"/>
    </row>
    <row r="43" ht="10.5" customHeight="1"/>
    <row r="44" ht="27" customHeight="1">
      <c r="B44" s="31" t="s">
        <v>45</v>
      </c>
    </row>
    <row r="45" spans="2:13" ht="21">
      <c r="B45" s="3" t="s">
        <v>52</v>
      </c>
      <c r="D45" s="1" t="s">
        <v>46</v>
      </c>
      <c r="E45" s="32"/>
      <c r="F45" s="1" t="s">
        <v>47</v>
      </c>
      <c r="G45" s="1" t="s">
        <v>48</v>
      </c>
      <c r="H45" s="32"/>
      <c r="I45" s="33" t="s">
        <v>49</v>
      </c>
      <c r="K45" s="1" t="s">
        <v>50</v>
      </c>
      <c r="L45" s="32"/>
      <c r="M45" s="1" t="s">
        <v>51</v>
      </c>
    </row>
    <row r="46" spans="2:15" ht="21">
      <c r="B46" s="1" t="s">
        <v>56</v>
      </c>
      <c r="H46" s="32"/>
      <c r="I46" s="33" t="s">
        <v>39</v>
      </c>
      <c r="K46" s="1" t="s">
        <v>69</v>
      </c>
      <c r="N46" s="32"/>
      <c r="O46" s="33" t="s">
        <v>39</v>
      </c>
    </row>
    <row r="47" spans="2:9" ht="21">
      <c r="B47" s="22" t="s">
        <v>55</v>
      </c>
      <c r="E47" s="1" t="s">
        <v>53</v>
      </c>
      <c r="H47" s="32"/>
      <c r="I47" s="33" t="s">
        <v>54</v>
      </c>
    </row>
    <row r="48" spans="2:9" ht="21">
      <c r="B48" s="22" t="s">
        <v>60</v>
      </c>
      <c r="H48" s="32"/>
      <c r="I48" s="1" t="s">
        <v>39</v>
      </c>
    </row>
    <row r="49" ht="14.25" customHeight="1" thickBot="1">
      <c r="B49" s="10"/>
    </row>
    <row r="50" spans="2:10" ht="23.25" customHeight="1">
      <c r="B50" s="44" t="s">
        <v>41</v>
      </c>
      <c r="C50" s="45"/>
      <c r="D50" s="45"/>
      <c r="E50" s="45"/>
      <c r="F50" s="45"/>
      <c r="G50" s="45"/>
      <c r="H50" s="45"/>
      <c r="I50" s="45"/>
      <c r="J50" s="46"/>
    </row>
    <row r="51" spans="2:10" ht="23.25" customHeight="1">
      <c r="B51" s="35" t="s">
        <v>34</v>
      </c>
      <c r="C51" s="23"/>
      <c r="D51" s="25"/>
      <c r="E51" s="24" t="s">
        <v>39</v>
      </c>
      <c r="F51" s="39" t="s">
        <v>37</v>
      </c>
      <c r="G51" s="24"/>
      <c r="H51" s="24"/>
      <c r="I51" s="25"/>
      <c r="J51" s="27" t="s">
        <v>39</v>
      </c>
    </row>
    <row r="52" spans="2:10" ht="23.25" customHeight="1">
      <c r="B52" s="35" t="s">
        <v>35</v>
      </c>
      <c r="C52" s="24"/>
      <c r="D52" s="26"/>
      <c r="E52" s="24" t="s">
        <v>39</v>
      </c>
      <c r="F52" s="39" t="s">
        <v>38</v>
      </c>
      <c r="G52" s="24"/>
      <c r="H52" s="24"/>
      <c r="I52" s="26"/>
      <c r="J52" s="27" t="s">
        <v>39</v>
      </c>
    </row>
    <row r="53" spans="2:10" ht="23.25" customHeight="1">
      <c r="B53" s="35" t="s">
        <v>36</v>
      </c>
      <c r="C53" s="24"/>
      <c r="D53" s="26"/>
      <c r="E53" s="24" t="s">
        <v>39</v>
      </c>
      <c r="F53" s="24"/>
      <c r="G53" s="24"/>
      <c r="H53" s="24"/>
      <c r="I53" s="24"/>
      <c r="J53" s="27"/>
    </row>
    <row r="54" spans="2:10" ht="23.25" customHeight="1">
      <c r="B54" s="28"/>
      <c r="C54" s="24" t="s">
        <v>40</v>
      </c>
      <c r="D54" s="26"/>
      <c r="E54" s="24" t="s">
        <v>39</v>
      </c>
      <c r="F54" s="24"/>
      <c r="G54" s="24" t="s">
        <v>40</v>
      </c>
      <c r="H54" s="24"/>
      <c r="I54" s="26"/>
      <c r="J54" s="27" t="s">
        <v>39</v>
      </c>
    </row>
    <row r="55" spans="2:12" ht="23.25" customHeight="1" thickBot="1">
      <c r="B55" s="29"/>
      <c r="C55" s="6"/>
      <c r="D55" s="20"/>
      <c r="E55" s="6"/>
      <c r="F55" s="6"/>
      <c r="G55" s="6"/>
      <c r="H55" s="6"/>
      <c r="I55" s="6"/>
      <c r="J55" s="21"/>
      <c r="K55" s="30"/>
      <c r="L55" s="30"/>
    </row>
    <row r="56" spans="11:12" ht="23.25" customHeight="1">
      <c r="K56" s="24"/>
      <c r="L56" s="24"/>
    </row>
    <row r="57" spans="11:12" ht="23.25" customHeight="1">
      <c r="K57" s="24"/>
      <c r="L57" s="24"/>
    </row>
    <row r="58" spans="11:12" ht="23.25" customHeight="1">
      <c r="K58" s="24"/>
      <c r="L58" s="24"/>
    </row>
    <row r="59" spans="11:12" ht="23.25" customHeight="1">
      <c r="K59" s="24"/>
      <c r="L59" s="24"/>
    </row>
    <row r="60" spans="11:12" ht="23.25" customHeight="1">
      <c r="K60" s="3"/>
      <c r="L60" s="3"/>
    </row>
  </sheetData>
  <sheetProtection/>
  <mergeCells count="15">
    <mergeCell ref="A9:A11"/>
    <mergeCell ref="B9:J9"/>
    <mergeCell ref="M9:P9"/>
    <mergeCell ref="M5:N5"/>
    <mergeCell ref="M1:R1"/>
    <mergeCell ref="B10:D10"/>
    <mergeCell ref="E10:G10"/>
    <mergeCell ref="M10:N10"/>
    <mergeCell ref="O10:P10"/>
    <mergeCell ref="B50:J50"/>
    <mergeCell ref="H10:J10"/>
    <mergeCell ref="Q9:R9"/>
    <mergeCell ref="K9:L9"/>
    <mergeCell ref="K10:K11"/>
    <mergeCell ref="L10:L11"/>
  </mergeCells>
  <printOptions/>
  <pageMargins left="0.41" right="0.2362204724409449" top="0.5118110236220472" bottom="0.2362204724409449" header="0.31496062992125984" footer="0.15748031496062992"/>
  <pageSetup horizontalDpi="300" verticalDpi="300" orientation="landscape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6.7109375" style="0" bestFit="1" customWidth="1"/>
    <col min="5" max="5" width="10.57421875" style="4" bestFit="1" customWidth="1"/>
  </cols>
  <sheetData>
    <row r="1" ht="15">
      <c r="A1" t="s">
        <v>16</v>
      </c>
    </row>
    <row r="2" spans="2:5" ht="15">
      <c r="B2" t="s">
        <v>9</v>
      </c>
      <c r="C2" t="s">
        <v>10</v>
      </c>
      <c r="D2" t="s">
        <v>11</v>
      </c>
      <c r="E2" s="4" t="s">
        <v>13</v>
      </c>
    </row>
    <row r="3" spans="1:5" ht="15">
      <c r="A3" t="s">
        <v>5</v>
      </c>
      <c r="B3">
        <v>240</v>
      </c>
      <c r="C3">
        <v>10</v>
      </c>
      <c r="D3">
        <v>2</v>
      </c>
      <c r="E3" s="4">
        <f>B3*C3*D3</f>
        <v>4800</v>
      </c>
    </row>
    <row r="4" spans="1:5" ht="15">
      <c r="A4" t="s">
        <v>6</v>
      </c>
      <c r="B4">
        <v>800</v>
      </c>
      <c r="C4">
        <v>10</v>
      </c>
      <c r="D4">
        <v>2</v>
      </c>
      <c r="E4" s="4">
        <f>B4*C4*D4</f>
        <v>16000</v>
      </c>
    </row>
    <row r="5" spans="1:5" ht="15">
      <c r="A5" t="s">
        <v>7</v>
      </c>
      <c r="B5">
        <v>400</v>
      </c>
      <c r="C5">
        <v>10</v>
      </c>
      <c r="E5" s="4">
        <f>B5*C5</f>
        <v>4000</v>
      </c>
    </row>
    <row r="6" spans="1:5" ht="15">
      <c r="A6" t="s">
        <v>8</v>
      </c>
      <c r="E6" s="4">
        <v>4000</v>
      </c>
    </row>
    <row r="7" spans="1:5" ht="15">
      <c r="A7" t="s">
        <v>14</v>
      </c>
      <c r="E7" s="4">
        <f>SUM(E3:E6)</f>
        <v>28800</v>
      </c>
    </row>
    <row r="9" ht="15">
      <c r="A9" t="s">
        <v>12</v>
      </c>
    </row>
    <row r="10" spans="2:5" ht="15">
      <c r="B10" t="s">
        <v>9</v>
      </c>
      <c r="C10" t="s">
        <v>10</v>
      </c>
      <c r="D10" t="s">
        <v>11</v>
      </c>
      <c r="E10" s="4" t="s">
        <v>13</v>
      </c>
    </row>
    <row r="11" spans="1:5" ht="15">
      <c r="A11" t="s">
        <v>5</v>
      </c>
      <c r="B11">
        <v>240</v>
      </c>
      <c r="C11">
        <v>10</v>
      </c>
      <c r="D11">
        <v>2</v>
      </c>
      <c r="E11" s="4">
        <f>B11*C11*D11</f>
        <v>4800</v>
      </c>
    </row>
    <row r="12" spans="1:5" ht="15">
      <c r="A12" t="s">
        <v>6</v>
      </c>
      <c r="B12">
        <v>800</v>
      </c>
      <c r="C12">
        <v>10</v>
      </c>
      <c r="D12">
        <v>2</v>
      </c>
      <c r="E12" s="4">
        <f>B12*C12*D12</f>
        <v>16000</v>
      </c>
    </row>
    <row r="13" spans="1:5" ht="15">
      <c r="A13" t="s">
        <v>7</v>
      </c>
      <c r="B13">
        <v>400</v>
      </c>
      <c r="C13">
        <v>10</v>
      </c>
      <c r="E13" s="4">
        <f>B13*C13</f>
        <v>4000</v>
      </c>
    </row>
    <row r="14" spans="1:5" ht="15">
      <c r="A14" t="s">
        <v>8</v>
      </c>
      <c r="E14" s="4">
        <v>4000</v>
      </c>
    </row>
    <row r="15" spans="1:5" ht="15">
      <c r="A15" t="s">
        <v>15</v>
      </c>
      <c r="E15" s="4">
        <f>SUM(E11:E14)</f>
        <v>28800</v>
      </c>
    </row>
    <row r="17" ht="15">
      <c r="A17" t="s">
        <v>17</v>
      </c>
    </row>
    <row r="18" spans="2:5" ht="15">
      <c r="B18" t="s">
        <v>9</v>
      </c>
      <c r="C18" t="s">
        <v>10</v>
      </c>
      <c r="D18" t="s">
        <v>11</v>
      </c>
      <c r="E18" s="4" t="s">
        <v>13</v>
      </c>
    </row>
    <row r="19" spans="1:5" ht="15">
      <c r="A19" t="s">
        <v>5</v>
      </c>
      <c r="B19">
        <v>240</v>
      </c>
      <c r="C19">
        <v>10</v>
      </c>
      <c r="D19">
        <v>2</v>
      </c>
      <c r="E19" s="4">
        <f>B19*C19*D19</f>
        <v>4800</v>
      </c>
    </row>
    <row r="20" spans="1:5" ht="15">
      <c r="A20" t="s">
        <v>6</v>
      </c>
      <c r="B20">
        <v>800</v>
      </c>
      <c r="C20">
        <v>10</v>
      </c>
      <c r="D20">
        <v>2</v>
      </c>
      <c r="E20" s="4">
        <f>B20*C20*D20</f>
        <v>16000</v>
      </c>
    </row>
    <row r="21" spans="1:5" ht="15">
      <c r="A21" t="s">
        <v>7</v>
      </c>
      <c r="B21">
        <v>400</v>
      </c>
      <c r="C21">
        <v>10</v>
      </c>
      <c r="E21" s="4">
        <f>B21*C21</f>
        <v>4000</v>
      </c>
    </row>
    <row r="22" spans="1:5" ht="15">
      <c r="A22" t="s">
        <v>8</v>
      </c>
      <c r="E22" s="4">
        <v>4000</v>
      </c>
    </row>
    <row r="23" spans="1:5" ht="15">
      <c r="A23" t="s">
        <v>14</v>
      </c>
      <c r="E23" s="4">
        <f>SUM(E19:E22)</f>
        <v>28800</v>
      </c>
    </row>
    <row r="25" ht="15">
      <c r="A25" t="s">
        <v>17</v>
      </c>
    </row>
    <row r="26" spans="2:5" ht="15">
      <c r="B26" t="s">
        <v>9</v>
      </c>
      <c r="C26" t="s">
        <v>10</v>
      </c>
      <c r="D26" t="s">
        <v>11</v>
      </c>
      <c r="E26" s="4" t="s">
        <v>13</v>
      </c>
    </row>
    <row r="27" spans="1:5" ht="15">
      <c r="A27" t="s">
        <v>5</v>
      </c>
      <c r="B27">
        <v>240</v>
      </c>
      <c r="C27">
        <v>10</v>
      </c>
      <c r="D27">
        <v>2</v>
      </c>
      <c r="E27" s="4">
        <f>B27*C27*D27</f>
        <v>4800</v>
      </c>
    </row>
    <row r="28" spans="1:5" ht="15">
      <c r="A28" t="s">
        <v>6</v>
      </c>
      <c r="B28">
        <v>800</v>
      </c>
      <c r="C28">
        <v>10</v>
      </c>
      <c r="D28">
        <v>2</v>
      </c>
      <c r="E28" s="4">
        <f>B28*C28*D28</f>
        <v>16000</v>
      </c>
    </row>
    <row r="29" spans="1:5" ht="15">
      <c r="A29" t="s">
        <v>7</v>
      </c>
      <c r="B29">
        <v>400</v>
      </c>
      <c r="C29">
        <v>10</v>
      </c>
      <c r="E29" s="4">
        <f>B29*C29</f>
        <v>4000</v>
      </c>
    </row>
    <row r="30" spans="1:5" ht="15">
      <c r="A30" t="s">
        <v>8</v>
      </c>
      <c r="E30" s="4">
        <v>4000</v>
      </c>
    </row>
    <row r="31" spans="1:5" ht="15">
      <c r="A31" t="s">
        <v>15</v>
      </c>
      <c r="E31" s="4">
        <f>SUM(E27:E30)</f>
        <v>28800</v>
      </c>
    </row>
    <row r="33" ht="15">
      <c r="A33" t="s">
        <v>18</v>
      </c>
    </row>
    <row r="34" spans="2:5" ht="15">
      <c r="B34" t="s">
        <v>9</v>
      </c>
      <c r="C34" t="s">
        <v>10</v>
      </c>
      <c r="D34" t="s">
        <v>11</v>
      </c>
      <c r="E34" s="4" t="s">
        <v>13</v>
      </c>
    </row>
    <row r="35" spans="1:5" ht="15">
      <c r="A35" t="s">
        <v>5</v>
      </c>
      <c r="B35">
        <v>240</v>
      </c>
      <c r="C35">
        <v>10</v>
      </c>
      <c r="D35">
        <v>2</v>
      </c>
      <c r="E35" s="4">
        <f>B35*C35*D35</f>
        <v>4800</v>
      </c>
    </row>
    <row r="36" spans="1:5" ht="15">
      <c r="A36" t="s">
        <v>6</v>
      </c>
      <c r="B36">
        <v>800</v>
      </c>
      <c r="C36">
        <v>10</v>
      </c>
      <c r="D36">
        <v>2</v>
      </c>
      <c r="E36" s="4">
        <f>B36*C36*D36</f>
        <v>16000</v>
      </c>
    </row>
    <row r="37" spans="1:5" ht="15">
      <c r="A37" t="s">
        <v>7</v>
      </c>
      <c r="B37">
        <v>400</v>
      </c>
      <c r="C37">
        <v>10</v>
      </c>
      <c r="E37" s="4">
        <f>B37*C37</f>
        <v>4000</v>
      </c>
    </row>
    <row r="38" spans="1:5" ht="15">
      <c r="A38" t="s">
        <v>8</v>
      </c>
      <c r="E38" s="4">
        <v>4000</v>
      </c>
    </row>
    <row r="39" spans="1:5" ht="15">
      <c r="A39" t="s">
        <v>14</v>
      </c>
      <c r="E39" s="4">
        <f>SUM(E35:E38)</f>
        <v>28800</v>
      </c>
    </row>
    <row r="41" ht="15">
      <c r="A41" t="s">
        <v>18</v>
      </c>
    </row>
    <row r="42" spans="2:5" ht="15">
      <c r="B42" t="s">
        <v>9</v>
      </c>
      <c r="C42" t="s">
        <v>10</v>
      </c>
      <c r="D42" t="s">
        <v>11</v>
      </c>
      <c r="E42" s="4" t="s">
        <v>13</v>
      </c>
    </row>
    <row r="43" spans="1:5" ht="15">
      <c r="A43" t="s">
        <v>5</v>
      </c>
      <c r="B43">
        <v>240</v>
      </c>
      <c r="C43">
        <v>10</v>
      </c>
      <c r="D43">
        <v>2</v>
      </c>
      <c r="E43" s="4">
        <f>B43*C43*D43</f>
        <v>4800</v>
      </c>
    </row>
    <row r="44" spans="1:5" ht="15">
      <c r="A44" t="s">
        <v>6</v>
      </c>
      <c r="B44">
        <v>800</v>
      </c>
      <c r="C44">
        <v>10</v>
      </c>
      <c r="D44">
        <v>2</v>
      </c>
      <c r="E44" s="4">
        <f>B44*C44*D44</f>
        <v>16000</v>
      </c>
    </row>
    <row r="45" spans="1:5" ht="15">
      <c r="A45" t="s">
        <v>7</v>
      </c>
      <c r="B45">
        <v>400</v>
      </c>
      <c r="C45">
        <v>10</v>
      </c>
      <c r="E45" s="4">
        <f>B45*C45</f>
        <v>4000</v>
      </c>
    </row>
    <row r="46" spans="1:5" ht="15">
      <c r="A46" t="s">
        <v>8</v>
      </c>
      <c r="E46" s="4">
        <v>4000</v>
      </c>
    </row>
    <row r="47" spans="1:5" ht="15">
      <c r="A47" t="s">
        <v>15</v>
      </c>
      <c r="E47" s="4">
        <f>SUM(E43:E46)</f>
        <v>28800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warangkana</dc:creator>
  <cp:keywords/>
  <dc:description/>
  <cp:lastModifiedBy>mac</cp:lastModifiedBy>
  <cp:lastPrinted>2014-05-02T07:03:29Z</cp:lastPrinted>
  <dcterms:created xsi:type="dcterms:W3CDTF">2014-02-27T05:27:32Z</dcterms:created>
  <dcterms:modified xsi:type="dcterms:W3CDTF">2014-05-27T06:50:18Z</dcterms:modified>
  <cp:category/>
  <cp:version/>
  <cp:contentType/>
  <cp:contentStatus/>
</cp:coreProperties>
</file>